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tente\Desktop\Smart Work\NSG aggiornamento indicatori\"/>
    </mc:Choice>
  </mc:AlternateContent>
  <xr:revisionPtr revIDLastSave="0" documentId="13_ncr:1_{071D64EE-7744-450A-90F1-C29D18B087E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Q01_2017 grezzo" sheetId="1" r:id="rId1"/>
    <sheet name="EO01" sheetId="6" r:id="rId2"/>
  </sheets>
  <definedNames>
    <definedName name="IDX" localSheetId="0">'EQ01_2017 grezzo'!$A$1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5" i="1"/>
  <c r="H5" i="1" s="1"/>
  <c r="F5" i="1"/>
  <c r="E6" i="1"/>
  <c r="H6" i="1" s="1"/>
  <c r="F6" i="1"/>
  <c r="E7" i="1"/>
  <c r="H7" i="1" s="1"/>
  <c r="F7" i="1"/>
  <c r="E8" i="1"/>
  <c r="F8" i="1"/>
  <c r="H8" i="1"/>
  <c r="E9" i="1"/>
  <c r="F9" i="1"/>
  <c r="H9" i="1"/>
  <c r="E10" i="1"/>
  <c r="H10" i="1" s="1"/>
  <c r="F10" i="1"/>
  <c r="E11" i="1"/>
  <c r="H11" i="1" s="1"/>
  <c r="F11" i="1"/>
  <c r="E12" i="1"/>
  <c r="F12" i="1"/>
  <c r="H12" i="1"/>
  <c r="E13" i="1"/>
  <c r="F13" i="1"/>
  <c r="H13" i="1"/>
  <c r="E14" i="1"/>
  <c r="H14" i="1" s="1"/>
  <c r="F14" i="1"/>
  <c r="E15" i="1"/>
  <c r="H15" i="1" s="1"/>
  <c r="F15" i="1"/>
  <c r="E16" i="1"/>
  <c r="F16" i="1"/>
  <c r="H16" i="1"/>
  <c r="E17" i="1"/>
  <c r="F17" i="1"/>
  <c r="H17" i="1"/>
  <c r="E18" i="1"/>
  <c r="H18" i="1" s="1"/>
  <c r="F18" i="1"/>
  <c r="E19" i="1"/>
  <c r="H19" i="1" s="1"/>
  <c r="F19" i="1"/>
  <c r="E20" i="1"/>
  <c r="F20" i="1"/>
  <c r="H20" i="1"/>
  <c r="E21" i="1"/>
  <c r="F21" i="1"/>
  <c r="H21" i="1"/>
  <c r="E22" i="1"/>
  <c r="H22" i="1" s="1"/>
  <c r="F22" i="1"/>
  <c r="E23" i="1"/>
  <c r="H23" i="1" s="1"/>
  <c r="F23" i="1"/>
  <c r="E24" i="1"/>
  <c r="F24" i="1"/>
  <c r="H24" i="1"/>
  <c r="E25" i="1"/>
  <c r="F25" i="1"/>
  <c r="H25" i="1"/>
  <c r="E26" i="1"/>
  <c r="F26" i="1"/>
  <c r="H4" i="1"/>
  <c r="F4" i="1"/>
  <c r="E4" i="1"/>
</calcChain>
</file>

<file path=xl/sharedStrings.xml><?xml version="1.0" encoding="utf-8"?>
<sst xmlns="http://schemas.openxmlformats.org/spreadsheetml/2006/main" count="160" uniqueCount="107">
  <si>
    <t>Rinuncia a prestazioni sanitarie (visite specialistiche escluse odontoiatriche e/o accertamenti specialistici) per regione - Anno 2017 (tasso grezzo per 100)</t>
  </si>
  <si>
    <t>Regioni</t>
  </si>
  <si>
    <t>Rinuncia a prestazioni (a)</t>
  </si>
  <si>
    <t>Intervallo di confidenza</t>
  </si>
  <si>
    <t>Limite inferiore</t>
  </si>
  <si>
    <t>Limite superiore</t>
  </si>
  <si>
    <t>Piemonte</t>
  </si>
  <si>
    <t>Valle d'Aosta</t>
  </si>
  <si>
    <t>Liguria</t>
  </si>
  <si>
    <t>Lombardia</t>
  </si>
  <si>
    <t>Trentino - Alto Adige</t>
  </si>
  <si>
    <t>-Bolzano-Bozen</t>
  </si>
  <si>
    <t>-Trento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</si>
  <si>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</si>
  <si>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</si>
  <si>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</si>
  <si>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</si>
  <si>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</si>
  <si>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</si>
  <si>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</si>
  <si>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</si>
  <si>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</si>
  <si>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</si>
  <si>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</si>
  <si>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</si>
  <si>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</si>
  <si>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</si>
  <si>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</si>
  <si>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</si>
  <si>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rinuncia a prestazioni è calcolato considerando la popolazione che dichiara di aver rinunciato a qualche prestazione sanitaria, ovvero a visite mediche specialistiche (escluse visite odontoiatriche) o ad accertamenti specialistici negli ultimi 12 mesi, per motivi economici o legati all’offerta (tempi d’attesa o difficoltà di raggiungimento della struttura).</t>
  </si>
  <si>
    <t>Fonte: Istat, Indagine Aspetti della vita quotidiana</t>
  </si>
  <si>
    <t>IC</t>
  </si>
  <si>
    <t>9,1 - 11,5</t>
  </si>
  <si>
    <t>Tasso grezzo (per 100) con intervallo di confidenza al 95% e Tasso standardizzato (per 100)</t>
  </si>
  <si>
    <t>Bolzano-Bozen</t>
  </si>
  <si>
    <t>Trento</t>
  </si>
  <si>
    <t>Fonte: ISTAT, Aspetti della vita quotidiana</t>
  </si>
  <si>
    <t>Tasso std</t>
  </si>
  <si>
    <t>5,8 - 7,6</t>
  </si>
  <si>
    <t>3,9 - 6,7</t>
  </si>
  <si>
    <t>4,9 - 6,3</t>
  </si>
  <si>
    <t>2,9 - 4,5</t>
  </si>
  <si>
    <t>2,7 - 5,2</t>
  </si>
  <si>
    <t>2,6 - 4,4</t>
  </si>
  <si>
    <t>5,7 - 7,6</t>
  </si>
  <si>
    <t>3,8 - 5,8</t>
  </si>
  <si>
    <t>4,9 - 6,6</t>
  </si>
  <si>
    <t>6,2 - 8,8</t>
  </si>
  <si>
    <t>9,3 - 11,9</t>
  </si>
  <si>
    <t>9,1 - 11,3</t>
  </si>
  <si>
    <t>9,3 - 12,6</t>
  </si>
  <si>
    <t>8,9 - 11,1</t>
  </si>
  <si>
    <t>10,5 - 13,2</t>
  </si>
  <si>
    <t>7,3 - 10,1</t>
  </si>
  <si>
    <t>10,7 - 13,6</t>
  </si>
  <si>
    <t>9,1 - 11,4</t>
  </si>
  <si>
    <t>10,9 - 14,1</t>
  </si>
  <si>
    <t>7,8 - 8,4</t>
  </si>
  <si>
    <t>4,9 - 7,0</t>
  </si>
  <si>
    <t>4,3 - 6,0</t>
  </si>
  <si>
    <t>8,4 - 11,0</t>
  </si>
  <si>
    <t>Tasso grezzo</t>
  </si>
  <si>
    <t>4,1 - 6,8</t>
  </si>
  <si>
    <t>4,9 - 6,1</t>
  </si>
  <si>
    <t>4,2 - 5,5</t>
  </si>
  <si>
    <t>4,3 - 6,3</t>
  </si>
  <si>
    <t>3,6 - 5,3</t>
  </si>
  <si>
    <t>5,4 - 6,9</t>
  </si>
  <si>
    <t>4,9 - 6,8</t>
  </si>
  <si>
    <t>3,5 - 4,8</t>
  </si>
  <si>
    <t>8,4 - 10,9</t>
  </si>
  <si>
    <t>7,1 - 9,2</t>
  </si>
  <si>
    <t>8,7 - 10,6</t>
  </si>
  <si>
    <t>10,2 - 12,6</t>
  </si>
  <si>
    <t>7,7 - 10,6</t>
  </si>
  <si>
    <t>6,6 - 8,2</t>
  </si>
  <si>
    <t>7,7 - 9,4</t>
  </si>
  <si>
    <t>6,2 - 8,5</t>
  </si>
  <si>
    <t>8,1 - 10,5</t>
  </si>
  <si>
    <t>13,4 - 16,1</t>
  </si>
  <si>
    <t>5,6 - 7,0</t>
  </si>
  <si>
    <t>6,0 - 7,9</t>
  </si>
  <si>
    <t>6,4 - 8,0</t>
  </si>
  <si>
    <t>6,0 - 7,6</t>
  </si>
  <si>
    <t>7,0 - 7,5</t>
  </si>
  <si>
    <t>5,0 - 6,4</t>
  </si>
  <si>
    <t>5,6 - 8,3</t>
  </si>
  <si>
    <t>3,8 - 5,5</t>
  </si>
  <si>
    <t>4,8 - 6,0</t>
  </si>
  <si>
    <t>2,7 - 3,8</t>
  </si>
  <si>
    <t>2,4 - 4,2</t>
  </si>
  <si>
    <t>2,4 - 4,0</t>
  </si>
  <si>
    <t>4,7 - 6,2</t>
  </si>
  <si>
    <t>3,7 - 5,3</t>
  </si>
  <si>
    <t>3,5 - 4,9</t>
  </si>
  <si>
    <t>5,2 - 6,8</t>
  </si>
  <si>
    <t>5,1 - 7,2</t>
  </si>
  <si>
    <t>5,9 - 7,9</t>
  </si>
  <si>
    <t>6,7 - 8,5</t>
  </si>
  <si>
    <t>8,8 - 11,1</t>
  </si>
  <si>
    <t>7,1 - 9,5</t>
  </si>
  <si>
    <t>4,9 - 6,4</t>
  </si>
  <si>
    <t>6,3 - 8,1</t>
  </si>
  <si>
    <t>6,2 - 8,4</t>
  </si>
  <si>
    <t>10,5 - 12,9</t>
  </si>
  <si>
    <t>6,1 - 6,5</t>
  </si>
  <si>
    <t>INDICATORE EO01 - Rinuncia a prestazioni sanitarie (a) per inappropriatezza organizzativa nell’offerta dei servizi e/o per ragioni economiche. Anni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</si>
</sst>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, Helvetica, Helv"/>
    </font>
    <font>
      <b/>
      <i/>
      <sz val="10"/>
      <color rgb="FF000000"/>
      <name val="Arial, Helvetica, Helv"/>
    </font>
    <font>
      <sz val="10"/>
      <color rgb="FF000000"/>
      <name val="Arial, Helvetica, Helv"/>
    </font>
    <font>
      <i/>
      <sz val="10"/>
      <color rgb="FF000000"/>
      <name val="Arial, Helvetica, Helv"/>
    </font>
    <font>
      <sz val="7"/>
      <color rgb="FF000000"/>
      <name val="Arial, Helvetica, Helv"/>
    </font>
    <font>
      <sz val="10"/>
      <color indexed="8"/>
      <name val="Arial, Helvetica, Helv"/>
    </font>
    <font>
      <b/>
      <sz val="10"/>
      <color rgb="FF000000"/>
      <name val="Arial, Helvetica, Helv"/>
    </font>
    <font>
      <sz val="10.5"/>
      <color theme="1"/>
      <name val="Arial, Helvetica, Helv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4" fontId="2" fillId="3" borderId="2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164" fontId="8" fillId="2" borderId="0" xfId="0" applyNumberFormat="1" applyFont="1" applyFill="1"/>
    <xf numFmtId="0" fontId="8" fillId="2" borderId="0" xfId="0" applyFont="1" applyFill="1"/>
    <xf numFmtId="0" fontId="10" fillId="2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top" wrapText="1"/>
    </xf>
    <xf numFmtId="1" fontId="9" fillId="2" borderId="2" xfId="0" applyNumberFormat="1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/>
    <xf numFmtId="0" fontId="9" fillId="2" borderId="6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9" fillId="2" borderId="8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164" fontId="8" fillId="2" borderId="10" xfId="0" applyNumberFormat="1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 indent="2"/>
    </xf>
    <xf numFmtId="164" fontId="9" fillId="2" borderId="10" xfId="0" applyNumberFormat="1" applyFont="1" applyFill="1" applyBorder="1" applyAlignment="1">
      <alignment vertical="top" wrapText="1"/>
    </xf>
    <xf numFmtId="164" fontId="9" fillId="2" borderId="11" xfId="0" applyNumberFormat="1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164" fontId="12" fillId="2" borderId="13" xfId="0" applyNumberFormat="1" applyFont="1" applyFill="1" applyBorder="1" applyAlignment="1">
      <alignment vertical="top" wrapText="1"/>
    </xf>
    <xf numFmtId="164" fontId="12" fillId="2" borderId="15" xfId="0" applyNumberFormat="1" applyFont="1" applyFill="1" applyBorder="1" applyAlignment="1">
      <alignment vertical="top" wrapText="1"/>
    </xf>
    <xf numFmtId="164" fontId="10" fillId="2" borderId="0" xfId="0" applyNumberFormat="1" applyFont="1" applyFill="1"/>
    <xf numFmtId="0" fontId="13" fillId="0" borderId="0" xfId="0" applyFo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vertical="top"/>
    </xf>
    <xf numFmtId="164" fontId="9" fillId="2" borderId="7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workbookViewId="0">
      <selection activeCell="I4" sqref="I4:I26"/>
    </sheetView>
  </sheetViews>
  <sheetFormatPr defaultColWidth="9.140625" defaultRowHeight="12.75"/>
  <cols>
    <col min="1" max="1" width="31" style="10" customWidth="1"/>
    <col min="2" max="4" width="25.140625" style="11" customWidth="1"/>
    <col min="5" max="16384" width="9.140625" style="1"/>
  </cols>
  <sheetData>
    <row r="1" spans="1:9" ht="31.5" customHeight="1">
      <c r="A1" s="13" t="s">
        <v>0</v>
      </c>
      <c r="B1" s="13"/>
      <c r="C1" s="13"/>
      <c r="D1" s="13"/>
    </row>
    <row r="2" spans="1:9" ht="15.6" customHeight="1">
      <c r="A2" s="14" t="s">
        <v>1</v>
      </c>
      <c r="B2" s="2" t="s">
        <v>2</v>
      </c>
      <c r="C2" s="16" t="s">
        <v>3</v>
      </c>
      <c r="D2" s="16"/>
    </row>
    <row r="3" spans="1:9" ht="13.9" customHeight="1">
      <c r="A3" s="15"/>
      <c r="B3" s="3"/>
      <c r="C3" s="4" t="s">
        <v>4</v>
      </c>
      <c r="D3" s="4" t="s">
        <v>5</v>
      </c>
    </row>
    <row r="4" spans="1:9">
      <c r="A4" s="5" t="s">
        <v>6</v>
      </c>
      <c r="B4" s="6">
        <v>6.7</v>
      </c>
      <c r="C4" s="6">
        <v>5.777636767612079</v>
      </c>
      <c r="D4" s="6">
        <v>7.5554396425006942</v>
      </c>
      <c r="E4" s="12">
        <f>ROUND(C4,1)</f>
        <v>5.8</v>
      </c>
      <c r="F4" s="12">
        <f>ROUND(D4,1)</f>
        <v>7.6</v>
      </c>
      <c r="H4" s="1" t="str">
        <f>CONCATENATE(E4," - ",F4)</f>
        <v>5,8 - 7,6</v>
      </c>
      <c r="I4" s="1" t="s">
        <v>38</v>
      </c>
    </row>
    <row r="5" spans="1:9">
      <c r="A5" s="5" t="s">
        <v>7</v>
      </c>
      <c r="B5" s="6">
        <v>5.3</v>
      </c>
      <c r="C5" s="6">
        <v>3.9221042608193959</v>
      </c>
      <c r="D5" s="6">
        <v>6.691636487853887</v>
      </c>
      <c r="E5" s="12">
        <f t="shared" ref="E5:E26" si="0">ROUND(C5,1)</f>
        <v>3.9</v>
      </c>
      <c r="F5" s="12">
        <f t="shared" ref="F5:F26" si="1">ROUND(D5,1)</f>
        <v>6.7</v>
      </c>
      <c r="H5" s="1" t="str">
        <f t="shared" ref="H5:H26" si="2">CONCATENATE(E5," - ",F5)</f>
        <v>3,9 - 6,7</v>
      </c>
      <c r="I5" s="1" t="s">
        <v>39</v>
      </c>
    </row>
    <row r="6" spans="1:9">
      <c r="A6" s="5" t="s">
        <v>8</v>
      </c>
      <c r="B6" s="6">
        <v>6</v>
      </c>
      <c r="C6" s="6">
        <v>4.9322848601941427</v>
      </c>
      <c r="D6" s="6">
        <v>7.023390268263471</v>
      </c>
      <c r="E6" s="12">
        <f t="shared" si="0"/>
        <v>4.9000000000000004</v>
      </c>
      <c r="F6" s="12">
        <f t="shared" si="1"/>
        <v>7</v>
      </c>
      <c r="H6" s="1" t="str">
        <f t="shared" si="2"/>
        <v>4,9 - 7</v>
      </c>
      <c r="I6" s="1" t="s">
        <v>58</v>
      </c>
    </row>
    <row r="7" spans="1:9">
      <c r="A7" s="5" t="s">
        <v>9</v>
      </c>
      <c r="B7" s="6">
        <v>5.6</v>
      </c>
      <c r="C7" s="6">
        <v>4.8890406639453232</v>
      </c>
      <c r="D7" s="6">
        <v>6.341569918890956</v>
      </c>
      <c r="E7" s="12">
        <f t="shared" si="0"/>
        <v>4.9000000000000004</v>
      </c>
      <c r="F7" s="12">
        <f t="shared" si="1"/>
        <v>6.3</v>
      </c>
      <c r="H7" s="1" t="str">
        <f t="shared" si="2"/>
        <v>4,9 - 6,3</v>
      </c>
      <c r="I7" s="1" t="s">
        <v>40</v>
      </c>
    </row>
    <row r="8" spans="1:9">
      <c r="A8" s="5" t="s">
        <v>10</v>
      </c>
      <c r="B8" s="6">
        <v>3.7</v>
      </c>
      <c r="C8" s="6">
        <v>2.9182668676523327</v>
      </c>
      <c r="D8" s="6">
        <v>4.5273783816673419</v>
      </c>
      <c r="E8" s="12">
        <f t="shared" si="0"/>
        <v>2.9</v>
      </c>
      <c r="F8" s="12">
        <f t="shared" si="1"/>
        <v>4.5</v>
      </c>
      <c r="H8" s="1" t="str">
        <f t="shared" si="2"/>
        <v>2,9 - 4,5</v>
      </c>
      <c r="I8" s="1" t="s">
        <v>41</v>
      </c>
    </row>
    <row r="9" spans="1:9">
      <c r="A9" s="7" t="s">
        <v>11</v>
      </c>
      <c r="B9" s="6">
        <v>3.9</v>
      </c>
      <c r="C9" s="6">
        <v>2.6566232331520525</v>
      </c>
      <c r="D9" s="6">
        <v>5.2417747351156185</v>
      </c>
      <c r="E9" s="12">
        <f t="shared" si="0"/>
        <v>2.7</v>
      </c>
      <c r="F9" s="12">
        <f t="shared" si="1"/>
        <v>5.2</v>
      </c>
      <c r="H9" s="1" t="str">
        <f t="shared" si="2"/>
        <v>2,7 - 5,2</v>
      </c>
      <c r="I9" s="1" t="s">
        <v>42</v>
      </c>
    </row>
    <row r="10" spans="1:9">
      <c r="A10" s="7" t="s">
        <v>12</v>
      </c>
      <c r="B10" s="6">
        <v>3.5</v>
      </c>
      <c r="C10" s="6">
        <v>2.5862767521533101</v>
      </c>
      <c r="D10" s="6">
        <v>4.4179429739399145</v>
      </c>
      <c r="E10" s="12">
        <f t="shared" si="0"/>
        <v>2.6</v>
      </c>
      <c r="F10" s="12">
        <f t="shared" si="1"/>
        <v>4.4000000000000004</v>
      </c>
      <c r="H10" s="1" t="str">
        <f t="shared" si="2"/>
        <v>2,6 - 4,4</v>
      </c>
      <c r="I10" s="1" t="s">
        <v>43</v>
      </c>
    </row>
    <row r="11" spans="1:9">
      <c r="A11" s="5" t="s">
        <v>13</v>
      </c>
      <c r="B11" s="6">
        <v>6.7</v>
      </c>
      <c r="C11" s="6">
        <v>5.7225378458370688</v>
      </c>
      <c r="D11" s="6">
        <v>7.5834150054165317</v>
      </c>
      <c r="E11" s="12">
        <f t="shared" si="0"/>
        <v>5.7</v>
      </c>
      <c r="F11" s="12">
        <f t="shared" si="1"/>
        <v>7.6</v>
      </c>
      <c r="H11" s="1" t="str">
        <f t="shared" si="2"/>
        <v>5,7 - 7,6</v>
      </c>
      <c r="I11" s="1" t="s">
        <v>44</v>
      </c>
    </row>
    <row r="12" spans="1:9">
      <c r="A12" s="5" t="s">
        <v>14</v>
      </c>
      <c r="B12" s="6">
        <v>4.8</v>
      </c>
      <c r="C12" s="6">
        <v>3.7709048298085293</v>
      </c>
      <c r="D12" s="6">
        <v>5.7962442916179961</v>
      </c>
      <c r="E12" s="12">
        <f t="shared" si="0"/>
        <v>3.8</v>
      </c>
      <c r="F12" s="12">
        <f t="shared" si="1"/>
        <v>5.8</v>
      </c>
      <c r="H12" s="1" t="str">
        <f t="shared" si="2"/>
        <v>3,8 - 5,8</v>
      </c>
      <c r="I12" s="1" t="s">
        <v>45</v>
      </c>
    </row>
    <row r="13" spans="1:9">
      <c r="A13" s="5" t="s">
        <v>15</v>
      </c>
      <c r="B13" s="6">
        <v>5.8</v>
      </c>
      <c r="C13" s="6">
        <v>4.9086783855794502</v>
      </c>
      <c r="D13" s="6">
        <v>6.6154820739691891</v>
      </c>
      <c r="E13" s="12">
        <f t="shared" si="0"/>
        <v>4.9000000000000004</v>
      </c>
      <c r="F13" s="12">
        <f t="shared" si="1"/>
        <v>6.6</v>
      </c>
      <c r="H13" s="1" t="str">
        <f t="shared" si="2"/>
        <v>4,9 - 6,6</v>
      </c>
      <c r="I13" s="1" t="s">
        <v>46</v>
      </c>
    </row>
    <row r="14" spans="1:9">
      <c r="A14" s="5" t="s">
        <v>16</v>
      </c>
      <c r="B14" s="6">
        <v>5.2</v>
      </c>
      <c r="C14" s="6">
        <v>4.2923290740369646</v>
      </c>
      <c r="D14" s="6">
        <v>6.0293992997522894</v>
      </c>
      <c r="E14" s="12">
        <f t="shared" si="0"/>
        <v>4.3</v>
      </c>
      <c r="F14" s="12">
        <f t="shared" si="1"/>
        <v>6</v>
      </c>
      <c r="H14" s="1" t="str">
        <f t="shared" si="2"/>
        <v>4,3 - 6</v>
      </c>
      <c r="I14" s="1" t="s">
        <v>59</v>
      </c>
    </row>
    <row r="15" spans="1:9">
      <c r="A15" s="5" t="s">
        <v>17</v>
      </c>
      <c r="B15" s="6">
        <v>7.5</v>
      </c>
      <c r="C15" s="6">
        <v>6.1872756869449441</v>
      </c>
      <c r="D15" s="6">
        <v>8.758256603413761</v>
      </c>
      <c r="E15" s="12">
        <f t="shared" si="0"/>
        <v>6.2</v>
      </c>
      <c r="F15" s="12">
        <f t="shared" si="1"/>
        <v>8.8000000000000007</v>
      </c>
      <c r="H15" s="1" t="str">
        <f t="shared" si="2"/>
        <v>6,2 - 8,8</v>
      </c>
      <c r="I15" s="1" t="s">
        <v>47</v>
      </c>
    </row>
    <row r="16" spans="1:9">
      <c r="A16" s="5" t="s">
        <v>18</v>
      </c>
      <c r="B16" s="6">
        <v>10.6</v>
      </c>
      <c r="C16" s="6">
        <v>9.2830433075671603</v>
      </c>
      <c r="D16" s="6">
        <v>11.924554036340389</v>
      </c>
      <c r="E16" s="12">
        <f t="shared" si="0"/>
        <v>9.3000000000000007</v>
      </c>
      <c r="F16" s="12">
        <f t="shared" si="1"/>
        <v>11.9</v>
      </c>
      <c r="H16" s="1" t="str">
        <f t="shared" si="2"/>
        <v>9,3 - 11,9</v>
      </c>
      <c r="I16" s="1" t="s">
        <v>48</v>
      </c>
    </row>
    <row r="17" spans="1:9">
      <c r="A17" s="5" t="s">
        <v>19</v>
      </c>
      <c r="B17" s="6">
        <v>10.199999999999999</v>
      </c>
      <c r="C17" s="6">
        <v>9.0938212668618306</v>
      </c>
      <c r="D17" s="6">
        <v>11.34878393471614</v>
      </c>
      <c r="E17" s="12">
        <f t="shared" si="0"/>
        <v>9.1</v>
      </c>
      <c r="F17" s="12">
        <f t="shared" si="1"/>
        <v>11.3</v>
      </c>
      <c r="H17" s="1" t="str">
        <f t="shared" si="2"/>
        <v>9,1 - 11,3</v>
      </c>
      <c r="I17" s="1" t="s">
        <v>49</v>
      </c>
    </row>
    <row r="18" spans="1:9">
      <c r="A18" s="5" t="s">
        <v>20</v>
      </c>
      <c r="B18" s="6">
        <v>9.6999999999999993</v>
      </c>
      <c r="C18" s="6">
        <v>8.4103304504915517</v>
      </c>
      <c r="D18" s="6">
        <v>11.038448368463248</v>
      </c>
      <c r="E18" s="12">
        <f t="shared" si="0"/>
        <v>8.4</v>
      </c>
      <c r="F18" s="12">
        <f t="shared" si="1"/>
        <v>11</v>
      </c>
      <c r="H18" s="1" t="str">
        <f t="shared" si="2"/>
        <v>8,4 - 11</v>
      </c>
      <c r="I18" s="1" t="s">
        <v>60</v>
      </c>
    </row>
    <row r="19" spans="1:9">
      <c r="A19" s="5" t="s">
        <v>21</v>
      </c>
      <c r="B19" s="6">
        <v>10.9</v>
      </c>
      <c r="C19" s="6">
        <v>9.3218323867393362</v>
      </c>
      <c r="D19" s="6">
        <v>12.574009769739897</v>
      </c>
      <c r="E19" s="12">
        <f t="shared" si="0"/>
        <v>9.3000000000000007</v>
      </c>
      <c r="F19" s="12">
        <f t="shared" si="1"/>
        <v>12.6</v>
      </c>
      <c r="H19" s="1" t="str">
        <f t="shared" si="2"/>
        <v>9,3 - 12,6</v>
      </c>
      <c r="I19" s="1" t="s">
        <v>50</v>
      </c>
    </row>
    <row r="20" spans="1:9">
      <c r="A20" s="5" t="s">
        <v>22</v>
      </c>
      <c r="B20" s="6">
        <v>10</v>
      </c>
      <c r="C20" s="6">
        <v>8.9213743164421828</v>
      </c>
      <c r="D20" s="6">
        <v>11.110524957104387</v>
      </c>
      <c r="E20" s="12">
        <f t="shared" si="0"/>
        <v>8.9</v>
      </c>
      <c r="F20" s="12">
        <f t="shared" si="1"/>
        <v>11.1</v>
      </c>
      <c r="H20" s="1" t="str">
        <f t="shared" si="2"/>
        <v>8,9 - 11,1</v>
      </c>
      <c r="I20" s="1" t="s">
        <v>51</v>
      </c>
    </row>
    <row r="21" spans="1:9">
      <c r="A21" s="5" t="s">
        <v>23</v>
      </c>
      <c r="B21" s="6">
        <v>11.8</v>
      </c>
      <c r="C21" s="6">
        <v>10.466939070519103</v>
      </c>
      <c r="D21" s="6">
        <v>13.172996649906683</v>
      </c>
      <c r="E21" s="12">
        <f t="shared" si="0"/>
        <v>10.5</v>
      </c>
      <c r="F21" s="12">
        <f t="shared" si="1"/>
        <v>13.2</v>
      </c>
      <c r="H21" s="1" t="str">
        <f t="shared" si="2"/>
        <v>10,5 - 13,2</v>
      </c>
      <c r="I21" s="1" t="s">
        <v>52</v>
      </c>
    </row>
    <row r="22" spans="1:9">
      <c r="A22" s="5" t="s">
        <v>24</v>
      </c>
      <c r="B22" s="6">
        <v>8.6999999999999993</v>
      </c>
      <c r="C22" s="6">
        <v>7.3267134170917441</v>
      </c>
      <c r="D22" s="6">
        <v>10.10980075699911</v>
      </c>
      <c r="E22" s="12">
        <f t="shared" si="0"/>
        <v>7.3</v>
      </c>
      <c r="F22" s="12">
        <f t="shared" si="1"/>
        <v>10.1</v>
      </c>
      <c r="H22" s="1" t="str">
        <f t="shared" si="2"/>
        <v>7,3 - 10,1</v>
      </c>
      <c r="I22" s="1" t="s">
        <v>53</v>
      </c>
    </row>
    <row r="23" spans="1:9">
      <c r="A23" s="5" t="s">
        <v>25</v>
      </c>
      <c r="B23" s="6">
        <v>12.2</v>
      </c>
      <c r="C23" s="6">
        <v>10.706083469337308</v>
      </c>
      <c r="D23" s="6">
        <v>13.633369883335652</v>
      </c>
      <c r="E23" s="12">
        <f t="shared" si="0"/>
        <v>10.7</v>
      </c>
      <c r="F23" s="12">
        <f t="shared" si="1"/>
        <v>13.6</v>
      </c>
      <c r="H23" s="1" t="str">
        <f t="shared" si="2"/>
        <v>10,7 - 13,6</v>
      </c>
      <c r="I23" s="1" t="s">
        <v>54</v>
      </c>
    </row>
    <row r="24" spans="1:9">
      <c r="A24" s="5" t="s">
        <v>26</v>
      </c>
      <c r="B24" s="6">
        <v>10.199999999999999</v>
      </c>
      <c r="C24" s="6">
        <v>9.0596372301641228</v>
      </c>
      <c r="D24" s="6">
        <v>11.357924371024353</v>
      </c>
      <c r="E24" s="12">
        <f t="shared" si="0"/>
        <v>9.1</v>
      </c>
      <c r="F24" s="12">
        <f t="shared" si="1"/>
        <v>11.4</v>
      </c>
      <c r="H24" s="1" t="str">
        <f t="shared" si="2"/>
        <v>9,1 - 11,4</v>
      </c>
      <c r="I24" s="1" t="s">
        <v>55</v>
      </c>
    </row>
    <row r="25" spans="1:9">
      <c r="A25" s="5" t="s">
        <v>27</v>
      </c>
      <c r="B25" s="6">
        <v>12.5</v>
      </c>
      <c r="C25" s="6">
        <v>10.946524942029793</v>
      </c>
      <c r="D25" s="6">
        <v>14.063871570327336</v>
      </c>
      <c r="E25" s="12">
        <f t="shared" si="0"/>
        <v>10.9</v>
      </c>
      <c r="F25" s="12">
        <f t="shared" si="1"/>
        <v>14.1</v>
      </c>
      <c r="H25" s="1" t="str">
        <f t="shared" si="2"/>
        <v>10,9 - 14,1</v>
      </c>
      <c r="I25" s="1" t="s">
        <v>56</v>
      </c>
    </row>
    <row r="26" spans="1:9">
      <c r="A26" s="8" t="s">
        <v>28</v>
      </c>
      <c r="B26" s="9">
        <v>8.1</v>
      </c>
      <c r="C26" s="9">
        <v>7.8073159171156554</v>
      </c>
      <c r="D26" s="9">
        <v>8.3796551466225715</v>
      </c>
      <c r="E26" s="12">
        <f t="shared" si="0"/>
        <v>7.8</v>
      </c>
      <c r="F26" s="12">
        <f t="shared" si="1"/>
        <v>8.4</v>
      </c>
      <c r="H26" s="1" t="str">
        <f>CONCATENATE(E26," - ",F26)</f>
        <v>7,8 - 8,4</v>
      </c>
      <c r="I26" s="1" t="s">
        <v>57</v>
      </c>
    </row>
    <row r="27" spans="1:9" ht="37.5" customHeight="1">
      <c r="A27" s="17" t="s">
        <v>29</v>
      </c>
      <c r="B27" s="17"/>
      <c r="C27" s="17"/>
      <c r="D27" s="17"/>
    </row>
    <row r="28" spans="1:9">
      <c r="A28" s="10" t="s">
        <v>30</v>
      </c>
    </row>
  </sheetData>
  <mergeCells count="4">
    <mergeCell ref="A1:D1"/>
    <mergeCell ref="A2:A3"/>
    <mergeCell ref="C2:D2"/>
    <mergeCell ref="A27:D2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4DD0-F28A-4A3D-8494-EC79C01B158B}">
  <dimension ref="A1:J65"/>
  <sheetViews>
    <sheetView tabSelected="1" workbookViewId="0">
      <selection activeCell="O25" sqref="O25"/>
    </sheetView>
  </sheetViews>
  <sheetFormatPr defaultColWidth="9.140625" defaultRowHeight="9"/>
  <cols>
    <col min="1" max="1" width="24" style="42" customWidth="1"/>
    <col min="2" max="2" width="11.7109375" style="40" customWidth="1"/>
    <col min="3" max="3" width="14.7109375" style="40" customWidth="1"/>
    <col min="4" max="4" width="11.7109375" style="40" customWidth="1"/>
    <col min="5" max="5" width="11.7109375" style="22" customWidth="1"/>
    <col min="6" max="6" width="14.7109375" style="22" customWidth="1"/>
    <col min="7" max="8" width="11.7109375" style="22" customWidth="1"/>
    <col min="9" max="9" width="14.7109375" style="22" customWidth="1"/>
    <col min="10" max="10" width="11.7109375" style="22" customWidth="1"/>
    <col min="11" max="16384" width="9.140625" style="22"/>
  </cols>
  <sheetData>
    <row r="1" spans="1:10" s="21" customFormat="1" ht="15" customHeight="1">
      <c r="A1" s="19" t="s">
        <v>106</v>
      </c>
      <c r="B1" s="20"/>
      <c r="C1" s="20"/>
      <c r="D1" s="20"/>
    </row>
    <row r="2" spans="1:10" ht="15" customHeight="1">
      <c r="A2" s="43" t="s">
        <v>33</v>
      </c>
      <c r="B2" s="22"/>
      <c r="C2" s="22"/>
      <c r="D2" s="22"/>
    </row>
    <row r="3" spans="1:10" s="27" customFormat="1" ht="15" customHeight="1">
      <c r="A3" s="23" t="s">
        <v>1</v>
      </c>
      <c r="B3" s="24">
        <v>2017</v>
      </c>
      <c r="C3" s="25"/>
      <c r="D3" s="26"/>
      <c r="E3" s="24">
        <v>2018</v>
      </c>
      <c r="F3" s="25"/>
      <c r="G3" s="26"/>
      <c r="H3" s="24">
        <v>2019</v>
      </c>
      <c r="I3" s="25"/>
      <c r="J3" s="26"/>
    </row>
    <row r="4" spans="1:10" ht="15" customHeight="1">
      <c r="A4" s="28"/>
      <c r="B4" s="44" t="s">
        <v>61</v>
      </c>
      <c r="C4" s="29" t="s">
        <v>31</v>
      </c>
      <c r="D4" s="30" t="s">
        <v>37</v>
      </c>
      <c r="E4" s="44" t="s">
        <v>61</v>
      </c>
      <c r="F4" s="29" t="s">
        <v>31</v>
      </c>
      <c r="G4" s="30" t="s">
        <v>37</v>
      </c>
      <c r="H4" s="44" t="s">
        <v>61</v>
      </c>
      <c r="I4" s="29" t="s">
        <v>31</v>
      </c>
      <c r="J4" s="30" t="s">
        <v>37</v>
      </c>
    </row>
    <row r="5" spans="1:10" ht="15" customHeight="1">
      <c r="A5" s="31" t="s">
        <v>6</v>
      </c>
      <c r="B5" s="32">
        <v>6.7</v>
      </c>
      <c r="C5" s="45" t="s">
        <v>38</v>
      </c>
      <c r="D5" s="33">
        <v>6.5</v>
      </c>
      <c r="E5" s="32">
        <v>6.3</v>
      </c>
      <c r="F5" s="45" t="s">
        <v>80</v>
      </c>
      <c r="G5" s="33">
        <v>6</v>
      </c>
      <c r="H5" s="32">
        <v>5.7</v>
      </c>
      <c r="I5" s="45" t="s">
        <v>85</v>
      </c>
      <c r="J5" s="33">
        <v>5.5</v>
      </c>
    </row>
    <row r="6" spans="1:10" ht="15" customHeight="1">
      <c r="A6" s="31" t="s">
        <v>7</v>
      </c>
      <c r="B6" s="32">
        <v>5.3</v>
      </c>
      <c r="C6" s="45" t="s">
        <v>39</v>
      </c>
      <c r="D6" s="33">
        <v>5.2</v>
      </c>
      <c r="E6" s="32">
        <v>5.5</v>
      </c>
      <c r="F6" s="45" t="s">
        <v>62</v>
      </c>
      <c r="G6" s="33">
        <v>5.5</v>
      </c>
      <c r="H6" s="32">
        <v>7</v>
      </c>
      <c r="I6" s="45" t="s">
        <v>86</v>
      </c>
      <c r="J6" s="33">
        <v>6.9</v>
      </c>
    </row>
    <row r="7" spans="1:10" ht="15" customHeight="1">
      <c r="A7" s="31" t="s">
        <v>8</v>
      </c>
      <c r="B7" s="32">
        <v>6</v>
      </c>
      <c r="C7" s="45" t="s">
        <v>58</v>
      </c>
      <c r="D7" s="33">
        <v>5.8</v>
      </c>
      <c r="E7" s="32">
        <v>6.9</v>
      </c>
      <c r="F7" s="45" t="s">
        <v>81</v>
      </c>
      <c r="G7" s="33">
        <v>6.3</v>
      </c>
      <c r="H7" s="32">
        <v>4.7</v>
      </c>
      <c r="I7" s="45" t="s">
        <v>87</v>
      </c>
      <c r="J7" s="33">
        <v>4.2</v>
      </c>
    </row>
    <row r="8" spans="1:10" ht="15" customHeight="1">
      <c r="A8" s="31" t="s">
        <v>9</v>
      </c>
      <c r="B8" s="32">
        <v>5.6</v>
      </c>
      <c r="C8" s="45" t="s">
        <v>40</v>
      </c>
      <c r="D8" s="33">
        <v>5.5</v>
      </c>
      <c r="E8" s="32">
        <v>5.5</v>
      </c>
      <c r="F8" s="45" t="s">
        <v>63</v>
      </c>
      <c r="G8" s="33">
        <v>5.4</v>
      </c>
      <c r="H8" s="32">
        <v>5.4</v>
      </c>
      <c r="I8" s="45" t="s">
        <v>88</v>
      </c>
      <c r="J8" s="33">
        <v>5.2</v>
      </c>
    </row>
    <row r="9" spans="1:10" ht="15" customHeight="1">
      <c r="A9" s="31" t="s">
        <v>10</v>
      </c>
      <c r="B9" s="32">
        <v>3.7</v>
      </c>
      <c r="C9" s="45" t="s">
        <v>41</v>
      </c>
      <c r="D9" s="33">
        <v>3.7</v>
      </c>
      <c r="E9" s="32">
        <v>4.8</v>
      </c>
      <c r="F9" s="45" t="s">
        <v>64</v>
      </c>
      <c r="G9" s="33">
        <v>4.9000000000000004</v>
      </c>
      <c r="H9" s="32">
        <v>3.3</v>
      </c>
      <c r="I9" s="45" t="s">
        <v>89</v>
      </c>
      <c r="J9" s="33">
        <v>3.2</v>
      </c>
    </row>
    <row r="10" spans="1:10" ht="15" customHeight="1">
      <c r="A10" s="34" t="s">
        <v>34</v>
      </c>
      <c r="B10" s="35">
        <v>3.9</v>
      </c>
      <c r="C10" s="46" t="s">
        <v>42</v>
      </c>
      <c r="D10" s="36">
        <v>3.9</v>
      </c>
      <c r="E10" s="35">
        <v>5.3</v>
      </c>
      <c r="F10" s="46" t="s">
        <v>65</v>
      </c>
      <c r="G10" s="36">
        <v>5.2</v>
      </c>
      <c r="H10" s="35">
        <v>3.3</v>
      </c>
      <c r="I10" s="46" t="s">
        <v>90</v>
      </c>
      <c r="J10" s="36">
        <v>3.3</v>
      </c>
    </row>
    <row r="11" spans="1:10" ht="15" customHeight="1">
      <c r="A11" s="34" t="s">
        <v>35</v>
      </c>
      <c r="B11" s="35">
        <v>3.5</v>
      </c>
      <c r="C11" s="46" t="s">
        <v>43</v>
      </c>
      <c r="D11" s="36">
        <v>3.4</v>
      </c>
      <c r="E11" s="35">
        <v>4.4000000000000004</v>
      </c>
      <c r="F11" s="46" t="s">
        <v>66</v>
      </c>
      <c r="G11" s="36">
        <v>4.5999999999999996</v>
      </c>
      <c r="H11" s="35">
        <v>3.2</v>
      </c>
      <c r="I11" s="46" t="s">
        <v>91</v>
      </c>
      <c r="J11" s="36">
        <v>3.1</v>
      </c>
    </row>
    <row r="12" spans="1:10" ht="15" customHeight="1">
      <c r="A12" s="31" t="s">
        <v>13</v>
      </c>
      <c r="B12" s="32">
        <v>6.7</v>
      </c>
      <c r="C12" s="45" t="s">
        <v>44</v>
      </c>
      <c r="D12" s="33">
        <v>6.5</v>
      </c>
      <c r="E12" s="32">
        <v>6.2</v>
      </c>
      <c r="F12" s="45" t="s">
        <v>67</v>
      </c>
      <c r="G12" s="33">
        <v>6.2</v>
      </c>
      <c r="H12" s="32">
        <v>5.5</v>
      </c>
      <c r="I12" s="45" t="s">
        <v>92</v>
      </c>
      <c r="J12" s="33">
        <v>5.2</v>
      </c>
    </row>
    <row r="13" spans="1:10" ht="15" customHeight="1">
      <c r="A13" s="31" t="s">
        <v>14</v>
      </c>
      <c r="B13" s="32">
        <v>4.8</v>
      </c>
      <c r="C13" s="45" t="s">
        <v>45</v>
      </c>
      <c r="D13" s="33">
        <v>4.5</v>
      </c>
      <c r="E13" s="32">
        <v>5.8</v>
      </c>
      <c r="F13" s="45" t="s">
        <v>68</v>
      </c>
      <c r="G13" s="33">
        <v>5.8</v>
      </c>
      <c r="H13" s="32">
        <v>4.5</v>
      </c>
      <c r="I13" s="45" t="s">
        <v>93</v>
      </c>
      <c r="J13" s="33">
        <v>4.4000000000000004</v>
      </c>
    </row>
    <row r="14" spans="1:10" ht="15" customHeight="1">
      <c r="A14" s="31" t="s">
        <v>15</v>
      </c>
      <c r="B14" s="32">
        <v>5.8</v>
      </c>
      <c r="C14" s="45" t="s">
        <v>46</v>
      </c>
      <c r="D14" s="33">
        <v>5.5</v>
      </c>
      <c r="E14" s="32">
        <v>4.2</v>
      </c>
      <c r="F14" s="45" t="s">
        <v>69</v>
      </c>
      <c r="G14" s="33">
        <v>4</v>
      </c>
      <c r="H14" s="32">
        <v>4.2</v>
      </c>
      <c r="I14" s="45" t="s">
        <v>94</v>
      </c>
      <c r="J14" s="33">
        <v>4.2</v>
      </c>
    </row>
    <row r="15" spans="1:10" ht="15" customHeight="1">
      <c r="A15" s="31" t="s">
        <v>16</v>
      </c>
      <c r="B15" s="32">
        <v>5.2</v>
      </c>
      <c r="C15" s="45" t="s">
        <v>59</v>
      </c>
      <c r="D15" s="33">
        <v>4.8</v>
      </c>
      <c r="E15" s="32">
        <v>7.2</v>
      </c>
      <c r="F15" s="45" t="s">
        <v>82</v>
      </c>
      <c r="G15" s="33">
        <v>7.1</v>
      </c>
      <c r="H15" s="32">
        <v>6</v>
      </c>
      <c r="I15" s="45" t="s">
        <v>95</v>
      </c>
      <c r="J15" s="33">
        <v>5.6</v>
      </c>
    </row>
    <row r="16" spans="1:10" ht="15" customHeight="1">
      <c r="A16" s="31" t="s">
        <v>17</v>
      </c>
      <c r="B16" s="32">
        <v>7.5</v>
      </c>
      <c r="C16" s="45" t="s">
        <v>47</v>
      </c>
      <c r="D16" s="33">
        <v>7.4</v>
      </c>
      <c r="E16" s="32">
        <v>9.6999999999999993</v>
      </c>
      <c r="F16" s="45" t="s">
        <v>70</v>
      </c>
      <c r="G16" s="33">
        <v>9.6999999999999993</v>
      </c>
      <c r="H16" s="32">
        <v>6.1</v>
      </c>
      <c r="I16" s="45" t="s">
        <v>96</v>
      </c>
      <c r="J16" s="33">
        <v>5.9</v>
      </c>
    </row>
    <row r="17" spans="1:10" ht="15" customHeight="1">
      <c r="A17" s="31" t="s">
        <v>18</v>
      </c>
      <c r="B17" s="32">
        <v>10.6</v>
      </c>
      <c r="C17" s="45" t="s">
        <v>48</v>
      </c>
      <c r="D17" s="33">
        <v>10.199999999999999</v>
      </c>
      <c r="E17" s="32">
        <v>8.1999999999999993</v>
      </c>
      <c r="F17" s="45" t="s">
        <v>71</v>
      </c>
      <c r="G17" s="33">
        <v>7.7</v>
      </c>
      <c r="H17" s="32">
        <v>6.9</v>
      </c>
      <c r="I17" s="45" t="s">
        <v>97</v>
      </c>
      <c r="J17" s="33">
        <v>6.5</v>
      </c>
    </row>
    <row r="18" spans="1:10" ht="15" customHeight="1">
      <c r="A18" s="31" t="s">
        <v>19</v>
      </c>
      <c r="B18" s="32">
        <v>10.199999999999999</v>
      </c>
      <c r="C18" s="45" t="s">
        <v>49</v>
      </c>
      <c r="D18" s="33">
        <v>9.6</v>
      </c>
      <c r="E18" s="32">
        <v>9.6</v>
      </c>
      <c r="F18" s="45" t="s">
        <v>72</v>
      </c>
      <c r="G18" s="33">
        <v>9.1999999999999993</v>
      </c>
      <c r="H18" s="32">
        <v>7.6</v>
      </c>
      <c r="I18" s="45" t="s">
        <v>98</v>
      </c>
      <c r="J18" s="33">
        <v>7.2</v>
      </c>
    </row>
    <row r="19" spans="1:10" ht="15" customHeight="1">
      <c r="A19" s="31" t="s">
        <v>20</v>
      </c>
      <c r="B19" s="32">
        <v>9.6999999999999993</v>
      </c>
      <c r="C19" s="45" t="s">
        <v>60</v>
      </c>
      <c r="D19" s="33">
        <v>9.6</v>
      </c>
      <c r="E19" s="32">
        <v>11.4</v>
      </c>
      <c r="F19" s="45" t="s">
        <v>73</v>
      </c>
      <c r="G19" s="33">
        <v>10.8</v>
      </c>
      <c r="H19" s="32">
        <v>9.9</v>
      </c>
      <c r="I19" s="45" t="s">
        <v>99</v>
      </c>
      <c r="J19" s="33">
        <v>9.5</v>
      </c>
    </row>
    <row r="20" spans="1:10" ht="15" customHeight="1">
      <c r="A20" s="31" t="s">
        <v>21</v>
      </c>
      <c r="B20" s="32">
        <v>10.9</v>
      </c>
      <c r="C20" s="45" t="s">
        <v>50</v>
      </c>
      <c r="D20" s="33">
        <v>9.5</v>
      </c>
      <c r="E20" s="32">
        <v>9.1999999999999993</v>
      </c>
      <c r="F20" s="45" t="s">
        <v>74</v>
      </c>
      <c r="G20" s="33">
        <v>8.9</v>
      </c>
      <c r="H20" s="32">
        <v>8.3000000000000007</v>
      </c>
      <c r="I20" s="45" t="s">
        <v>100</v>
      </c>
      <c r="J20" s="33">
        <v>7.3</v>
      </c>
    </row>
    <row r="21" spans="1:10" ht="15" customHeight="1">
      <c r="A21" s="31" t="s">
        <v>22</v>
      </c>
      <c r="B21" s="32">
        <v>10</v>
      </c>
      <c r="C21" s="45" t="s">
        <v>51</v>
      </c>
      <c r="D21" s="33">
        <v>10</v>
      </c>
      <c r="E21" s="32">
        <v>7.4</v>
      </c>
      <c r="F21" s="45" t="s">
        <v>75</v>
      </c>
      <c r="G21" s="33">
        <v>7.1</v>
      </c>
      <c r="H21" s="32">
        <v>5.7</v>
      </c>
      <c r="I21" s="45" t="s">
        <v>101</v>
      </c>
      <c r="J21" s="33">
        <v>5.5</v>
      </c>
    </row>
    <row r="22" spans="1:10" ht="15" customHeight="1">
      <c r="A22" s="31" t="s">
        <v>23</v>
      </c>
      <c r="B22" s="32">
        <v>11.8</v>
      </c>
      <c r="C22" s="45" t="s">
        <v>52</v>
      </c>
      <c r="D22" s="33">
        <v>11.3</v>
      </c>
      <c r="E22" s="32">
        <v>8.6</v>
      </c>
      <c r="F22" s="45" t="s">
        <v>76</v>
      </c>
      <c r="G22" s="33">
        <v>8.1</v>
      </c>
      <c r="H22" s="32">
        <v>7.2</v>
      </c>
      <c r="I22" s="45" t="s">
        <v>102</v>
      </c>
      <c r="J22" s="33">
        <v>6.9</v>
      </c>
    </row>
    <row r="23" spans="1:10" ht="15" customHeight="1">
      <c r="A23" s="31" t="s">
        <v>24</v>
      </c>
      <c r="B23" s="32">
        <v>8.6999999999999993</v>
      </c>
      <c r="C23" s="45" t="s">
        <v>53</v>
      </c>
      <c r="D23" s="33">
        <v>8.1</v>
      </c>
      <c r="E23" s="32">
        <v>7.3</v>
      </c>
      <c r="F23" s="45" t="s">
        <v>77</v>
      </c>
      <c r="G23" s="33">
        <v>6.9</v>
      </c>
      <c r="H23" s="32">
        <v>7.3</v>
      </c>
      <c r="I23" s="45" t="s">
        <v>103</v>
      </c>
      <c r="J23" s="33">
        <v>6.6</v>
      </c>
    </row>
    <row r="24" spans="1:10" ht="15" customHeight="1">
      <c r="A24" s="31" t="s">
        <v>25</v>
      </c>
      <c r="B24" s="32">
        <v>12.2</v>
      </c>
      <c r="C24" s="45" t="s">
        <v>54</v>
      </c>
      <c r="D24" s="33">
        <v>11.6</v>
      </c>
      <c r="E24" s="32">
        <v>9.3000000000000007</v>
      </c>
      <c r="F24" s="45" t="s">
        <v>78</v>
      </c>
      <c r="G24" s="33">
        <v>9.1999999999999993</v>
      </c>
      <c r="H24" s="32">
        <v>10.3</v>
      </c>
      <c r="I24" s="45" t="s">
        <v>32</v>
      </c>
      <c r="J24" s="33">
        <v>9.6999999999999993</v>
      </c>
    </row>
    <row r="25" spans="1:10" ht="15" customHeight="1">
      <c r="A25" s="31" t="s">
        <v>26</v>
      </c>
      <c r="B25" s="32">
        <v>10.199999999999999</v>
      </c>
      <c r="C25" s="45" t="s">
        <v>55</v>
      </c>
      <c r="D25" s="33">
        <v>9.8000000000000007</v>
      </c>
      <c r="E25" s="32">
        <v>6.8</v>
      </c>
      <c r="F25" s="45" t="s">
        <v>83</v>
      </c>
      <c r="G25" s="33">
        <v>6.7</v>
      </c>
      <c r="H25" s="32">
        <v>6.8</v>
      </c>
      <c r="I25" s="45" t="s">
        <v>83</v>
      </c>
      <c r="J25" s="33">
        <v>6.6</v>
      </c>
    </row>
    <row r="26" spans="1:10" ht="15" customHeight="1">
      <c r="A26" s="31" t="s">
        <v>27</v>
      </c>
      <c r="B26" s="32">
        <v>12.5</v>
      </c>
      <c r="C26" s="45" t="s">
        <v>56</v>
      </c>
      <c r="D26" s="33">
        <v>12.2</v>
      </c>
      <c r="E26" s="32">
        <v>14.8</v>
      </c>
      <c r="F26" s="45" t="s">
        <v>79</v>
      </c>
      <c r="G26" s="33">
        <v>14.3</v>
      </c>
      <c r="H26" s="32">
        <v>11.7</v>
      </c>
      <c r="I26" s="45" t="s">
        <v>104</v>
      </c>
      <c r="J26" s="33">
        <v>10.9</v>
      </c>
    </row>
    <row r="27" spans="1:10" ht="15" customHeight="1">
      <c r="A27" s="37" t="s">
        <v>28</v>
      </c>
      <c r="B27" s="38">
        <v>8.1</v>
      </c>
      <c r="C27" s="47" t="s">
        <v>57</v>
      </c>
      <c r="D27" s="39">
        <v>7.8</v>
      </c>
      <c r="E27" s="38">
        <v>7.2</v>
      </c>
      <c r="F27" s="47" t="s">
        <v>84</v>
      </c>
      <c r="G27" s="39">
        <v>7</v>
      </c>
      <c r="H27" s="38">
        <v>6.3</v>
      </c>
      <c r="I27" s="47" t="s">
        <v>105</v>
      </c>
      <c r="J27" s="39">
        <v>6</v>
      </c>
    </row>
    <row r="28" spans="1:10" ht="47.25" customHeight="1">
      <c r="A28" s="48" t="s">
        <v>29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" customHeight="1">
      <c r="A29" s="18" t="s">
        <v>36</v>
      </c>
    </row>
    <row r="31" spans="1:10" ht="13.5">
      <c r="A31" s="41"/>
    </row>
    <row r="33" ht="9" customHeight="1"/>
    <row r="34" ht="9" customHeight="1"/>
    <row r="35" ht="9" customHeight="1"/>
    <row r="65" ht="9" customHeight="1"/>
  </sheetData>
  <mergeCells count="5">
    <mergeCell ref="B3:D3"/>
    <mergeCell ref="E3:G3"/>
    <mergeCell ref="H3:J3"/>
    <mergeCell ref="A28:J28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EQ01_2017 grezzo</vt:lpstr>
      <vt:lpstr>EO01</vt:lpstr>
      <vt:lpstr>'EQ01_2017 grezzo'!IDX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Mantenuto Valeria</dc:creator>
  <cp:lastModifiedBy>Utente</cp:lastModifiedBy>
  <dcterms:created xsi:type="dcterms:W3CDTF">2020-02-21T10:20:46Z</dcterms:created>
  <dcterms:modified xsi:type="dcterms:W3CDTF">2020-11-12T16:10:10Z</dcterms:modified>
</cp:coreProperties>
</file>