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zzuto\Documents\Documenti\2_ANNUARI_SSN\2023_ANNUARIO\1_DEFINITIVI\"/>
    </mc:Choice>
  </mc:AlternateContent>
  <xr:revisionPtr revIDLastSave="0" documentId="13_ncr:1_{C9229AEB-64EF-489B-B80D-AF4A749B4794}" xr6:coauthVersionLast="36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TE DI OFFERTA" sheetId="82" r:id="rId1"/>
    <sheet name="ASS_DIS_01" sheetId="1" r:id="rId2"/>
    <sheet name="ASS_DIS_02" sheetId="3" r:id="rId3"/>
    <sheet name="ASS_DIS_MED_01" sheetId="9" r:id="rId4"/>
    <sheet name="ASS_DIS_MED_02" sheetId="10" r:id="rId5"/>
    <sheet name="ASS_DIS_MED_03" sheetId="11" r:id="rId6"/>
    <sheet name="ASS_DIS_MED_04" sheetId="12" r:id="rId7"/>
    <sheet name="ASS_DIS_GUA_01" sheetId="8" r:id="rId8"/>
    <sheet name="ASS_DIS_FAR_01" sheetId="7" r:id="rId9"/>
    <sheet name="ASS_DIS_DOM_01 I" sheetId="4" r:id="rId10"/>
    <sheet name="ASS_DIS_DOM_01 II" sheetId="5" r:id="rId11"/>
    <sheet name="ASS_DIS_DOM_01 III" sheetId="6" r:id="rId12"/>
    <sheet name="ASS_DIS_STS_01" sheetId="13" r:id="rId13"/>
    <sheet name="ASS_DIS_STS_02" sheetId="14" r:id="rId14"/>
    <sheet name="ASS_DIS_STS_03" sheetId="15" r:id="rId15"/>
    <sheet name="ASS_DIS_STS_04" sheetId="16" r:id="rId16"/>
    <sheet name="ASS_DIS_STS_05" sheetId="17" r:id="rId17"/>
    <sheet name="ASS_DIS_STS_06" sheetId="18" r:id="rId18"/>
    <sheet name="ASS_DIS_STS_07" sheetId="19" r:id="rId19"/>
    <sheet name="ASS_DIS_STS_08" sheetId="20" r:id="rId20"/>
    <sheet name="ASS_DIS_STS_09" sheetId="21" r:id="rId21"/>
    <sheet name="ASS_DIS_STS_10 I" sheetId="22" r:id="rId22"/>
    <sheet name="ASS_DIS_STS_10 II" sheetId="23" r:id="rId23"/>
    <sheet name="ASS_DIS_STS_10 III" sheetId="24" r:id="rId24"/>
    <sheet name="ASS_DIS_STS_11 I" sheetId="25" r:id="rId25"/>
    <sheet name="ASS_DIS_STS_11 II" sheetId="26" r:id="rId26"/>
    <sheet name="ASS_DIS_STS_12 I" sheetId="27" r:id="rId27"/>
    <sheet name="ASS_DIS_STS_12 II" sheetId="28" r:id="rId28"/>
    <sheet name="ASS_DIS_RIA_01" sheetId="37" r:id="rId29"/>
    <sheet name="ASS_DIS_RIA_02" sheetId="38" r:id="rId30"/>
    <sheet name="ASS_DIS_RIA_03" sheetId="39" r:id="rId31"/>
    <sheet name="ASS_DIS_RIA_04 I" sheetId="40" r:id="rId32"/>
    <sheet name="ASS_DIS_RIA_04 II" sheetId="41" r:id="rId33"/>
    <sheet name="ASS_DIS_RIA_05" sheetId="42" r:id="rId34"/>
    <sheet name="ASS_OSP_STR_01" sheetId="43" r:id="rId35"/>
    <sheet name="ASS_OSP_STR_02" sheetId="44" r:id="rId36"/>
    <sheet name="ASS_OSP_STR_03" sheetId="45" r:id="rId37"/>
    <sheet name="ASS_OSP_STR_04" sheetId="46" r:id="rId38"/>
    <sheet name="ASS_OSP_STR_05" sheetId="47" r:id="rId39"/>
    <sheet name="ASS_OSP_STR_06" sheetId="48" r:id="rId40"/>
    <sheet name="ASS_OSP_STR_07 I" sheetId="49" r:id="rId41"/>
    <sheet name="ASS_OSP_STR_07 II" sheetId="50" r:id="rId42"/>
    <sheet name="ASS_OSP_STR_08 I" sheetId="51" r:id="rId43"/>
    <sheet name="ASS_OSP_STR_08 II" sheetId="52" r:id="rId44"/>
    <sheet name="ASS_OSP_STR_09 I" sheetId="53" r:id="rId45"/>
    <sheet name="ASS_OSP_STR_09 II" sheetId="54" r:id="rId46"/>
    <sheet name="ASS_OSP_STR_10" sheetId="55" r:id="rId47"/>
    <sheet name="ASS_OSP_STR_11" sheetId="56" r:id="rId48"/>
    <sheet name="ASS_OSP_STR_12 I" sheetId="57" r:id="rId49"/>
    <sheet name="ASS_OSP_STR_12 II" sheetId="58" r:id="rId50"/>
    <sheet name="TREND STRUTT RICOV E PL" sheetId="79" r:id="rId51"/>
    <sheet name="ASS_OSP_ATT_01" sheetId="59" r:id="rId52"/>
    <sheet name="ASS_OSP_ATT_02" sheetId="60" r:id="rId53"/>
    <sheet name="ASS_OSP_ATT_03 I" sheetId="61" r:id="rId54"/>
    <sheet name="ASS_OSP_ATT_03 II" sheetId="62" r:id="rId55"/>
    <sheet name="ATT_DEGENZA_ACUTI (I)" sheetId="81" r:id="rId56"/>
    <sheet name="ATT_DEGENZA_NON_ACUTI (I)" sheetId="68" r:id="rId57"/>
    <sheet name="ATT_DEGENZA_ACUTI (II)" sheetId="69" r:id="rId58"/>
    <sheet name="ATT_DEGENZA_NON_ACUTI (II)" sheetId="70" r:id="rId59"/>
    <sheet name="ATT_DEGENZA_PUBB" sheetId="71" r:id="rId60"/>
    <sheet name="ATT_DEGENZA_AO" sheetId="72" r:id="rId61"/>
    <sheet name="ATT_DEGENZA_AOU" sheetId="73" r:id="rId62"/>
    <sheet name="ATT_DEGENZA_CASE_CURA" sheetId="74" r:id="rId63"/>
    <sheet name="ATT_DAY_HOSPITAL (I)" sheetId="75" r:id="rId64"/>
    <sheet name="ATT_DAY_HOSPITAL (II)" sheetId="76" r:id="rId65"/>
    <sheet name="DIMESSI_e_DEGENZA" sheetId="77" r:id="rId66"/>
    <sheet name="ASS_OSP_ATT_04" sheetId="63" r:id="rId67"/>
    <sheet name="ASS_OSP_ATT_05 I" sheetId="64" r:id="rId68"/>
    <sheet name="ASS_OSP_ATT_05 II" sheetId="65" r:id="rId69"/>
    <sheet name="ASS_OSP_ATT_06" sheetId="66" r:id="rId70"/>
    <sheet name="T_Anzianità_MMG" sheetId="83" r:id="rId71"/>
    <sheet name="T_Anzianità_PLS" sheetId="84" r:id="rId72"/>
    <sheet name="T_Consultori" sheetId="85" r:id="rId73"/>
    <sheet name="T_Amb_Lab" sheetId="86" r:id="rId74"/>
    <sheet name="T_Ass_Res_Semires_Anziani" sheetId="87" r:id="rId75"/>
    <sheet name="T_Ass_Res_Semires_Disabili" sheetId="88" r:id="rId76"/>
    <sheet name="T_Ass_Res_Semires_Psic" sheetId="89" r:id="rId77"/>
  </sheets>
  <definedNames>
    <definedName name="_Order1" hidden="1">255</definedName>
    <definedName name="aa" localSheetId="75" hidden="1">{"'00'!$A$1:$P$192"}</definedName>
    <definedName name="aa" localSheetId="76" hidden="1">{"'00'!$A$1:$P$192"}</definedName>
    <definedName name="aa" hidden="1">{"'00'!$A$1:$P$192"}</definedName>
    <definedName name="aaa" localSheetId="75" hidden="1">{"'00'!$A$1:$P$192"}</definedName>
    <definedName name="aaa" localSheetId="76" hidden="1">{"'00'!$A$1:$P$192"}</definedName>
    <definedName name="aaa" hidden="1">{"'00'!$A$1:$P$192"}</definedName>
    <definedName name="ELVIRA" localSheetId="75" hidden="1">{"'00'!$A$1:$P$192"}</definedName>
    <definedName name="ELVIRA" localSheetId="76" hidden="1">{"'00'!$A$1:$P$192"}</definedName>
    <definedName name="ELVIRA" hidden="1">{"'00'!$A$1:$P$192"}</definedName>
    <definedName name="HTML_CodePage" hidden="1">1252</definedName>
    <definedName name="HTML_Control" localSheetId="75" hidden="1">{"'00'!$A$1:$P$192"}</definedName>
    <definedName name="HTML_Control" localSheetId="76" hidden="1">{"'00'!$A$1:$P$192"}</definedName>
    <definedName name="HTML_Control" hidden="1">{"'00'!$A$1:$P$192"}</definedName>
    <definedName name="HTML_Description" hidden="1">""</definedName>
    <definedName name="HTML_Email" hidden="1">""</definedName>
    <definedName name="HTML_Header" hidden="1">"00"</definedName>
    <definedName name="HTML_LastUpdate" hidden="1">"19/04/2000"</definedName>
    <definedName name="HTML_LineAfter" hidden="1">FALSE</definedName>
    <definedName name="HTML_LineBefore" hidden="1">FALSE</definedName>
    <definedName name="HTML_Name" hidden="1">"Gianluca"</definedName>
    <definedName name="HTML_OBDlg2" hidden="1">TRUE</definedName>
    <definedName name="HTML_OBDlg4" hidden="1">TRUE</definedName>
    <definedName name="HTML_OS" hidden="1">0</definedName>
    <definedName name="HTML_PathFile" hidden="1">"D:\bollettino\tbce98.htm"</definedName>
    <definedName name="HTML_Title" hidden="1">"tuexpo98"</definedName>
    <definedName name="prova" localSheetId="75" hidden="1">{"'00'!$A$1:$P$192"}</definedName>
    <definedName name="prova" localSheetId="76" hidden="1">{"'00'!$A$1:$P$192"}</definedName>
    <definedName name="prova" hidden="1">{"'00'!$A$1:$P$192"}</definedName>
    <definedName name="qq" localSheetId="75" hidden="1">{"'00'!$A$1:$P$192"}</definedName>
    <definedName name="qq" localSheetId="76" hidden="1">{"'00'!$A$1:$P$192"}</definedName>
    <definedName name="qq" hidden="1">{"'00'!$A$1:$P$192"}</definedName>
    <definedName name="qqqq" localSheetId="75" hidden="1">{"'00'!$A$1:$P$192"}</definedName>
    <definedName name="qqqq" localSheetId="76" hidden="1">{"'00'!$A$1:$P$192"}</definedName>
    <definedName name="qqqq" hidden="1">{"'00'!$A$1:$P$192"}</definedName>
    <definedName name="Query1" localSheetId="75">#REF!</definedName>
    <definedName name="Query1" localSheetId="76">#REF!</definedName>
    <definedName name="Query1">#REF!</definedName>
    <definedName name="rrrrr" localSheetId="75" hidden="1">{"'00'!$A$1:$P$192"}</definedName>
    <definedName name="rrrrr" localSheetId="76" hidden="1">{"'00'!$A$1:$P$192"}</definedName>
    <definedName name="rrrrr" hidden="1">{"'00'!$A$1:$P$192"}</definedName>
    <definedName name="Tbc20012002età" localSheetId="75">#REF!</definedName>
    <definedName name="Tbc20012002età" localSheetId="76">#REF!</definedName>
    <definedName name="Tbc20012002età">#REF!</definedName>
    <definedName name="Tbc2003età" localSheetId="75">#REF!</definedName>
    <definedName name="Tbc2003età" localSheetId="76">#REF!</definedName>
    <definedName name="Tbc2003età">#REF!</definedName>
  </definedNames>
  <calcPr calcId="191029"/>
</workbook>
</file>

<file path=xl/calcChain.xml><?xml version="1.0" encoding="utf-8"?>
<calcChain xmlns="http://schemas.openxmlformats.org/spreadsheetml/2006/main">
  <c r="F7" i="82" l="1"/>
  <c r="F6" i="82"/>
  <c r="E12" i="82"/>
  <c r="C12" i="82"/>
  <c r="G7" i="82"/>
  <c r="D7" i="82" s="1"/>
  <c r="G8" i="82"/>
  <c r="F8" i="82" s="1"/>
  <c r="G9" i="82"/>
  <c r="F9" i="82" s="1"/>
  <c r="G10" i="82"/>
  <c r="G11" i="82"/>
  <c r="D11" i="82" s="1"/>
  <c r="G6" i="82"/>
  <c r="D6" i="82" s="1"/>
  <c r="D9" i="82" l="1"/>
  <c r="F11" i="82"/>
  <c r="D8" i="82"/>
  <c r="G12" i="82"/>
  <c r="F12" i="82" s="1"/>
  <c r="F10" i="82"/>
  <c r="D10" i="82"/>
  <c r="D12" i="82" l="1"/>
</calcChain>
</file>

<file path=xl/sharedStrings.xml><?xml version="1.0" encoding="utf-8"?>
<sst xmlns="http://schemas.openxmlformats.org/spreadsheetml/2006/main" count="4451" uniqueCount="803">
  <si>
    <t>Regione</t>
  </si>
  <si>
    <t>0 - 14 anni</t>
  </si>
  <si>
    <t>15 - 44 anni</t>
  </si>
  <si>
    <t>45 - 64 anni</t>
  </si>
  <si>
    <t>65 - 74 anni</t>
  </si>
  <si>
    <t>Oltre 74 anni</t>
  </si>
  <si>
    <t xml:space="preserve">PIEMONTE             </t>
  </si>
  <si>
    <t xml:space="preserve">VALLE D`AOSTA        </t>
  </si>
  <si>
    <t xml:space="preserve">LOMBARDIA            </t>
  </si>
  <si>
    <t xml:space="preserve">PROV. AUTON. BOLZANO </t>
  </si>
  <si>
    <t xml:space="preserve">PROV. AUTON. TRENTO  </t>
  </si>
  <si>
    <t xml:space="preserve">VENETO               </t>
  </si>
  <si>
    <t>FRIULI VENEZIA GIULIA</t>
  </si>
  <si>
    <t xml:space="preserve">LIGURIA              </t>
  </si>
  <si>
    <t xml:space="preserve">EMILIA ROMAGNA       </t>
  </si>
  <si>
    <t xml:space="preserve">TOSCANA              </t>
  </si>
  <si>
    <t xml:space="preserve">UMBRIA               </t>
  </si>
  <si>
    <t xml:space="preserve">MARCHE               </t>
  </si>
  <si>
    <t xml:space="preserve">LAZIO                </t>
  </si>
  <si>
    <t xml:space="preserve">ABRUZZO              </t>
  </si>
  <si>
    <t xml:space="preserve">MOLISE               </t>
  </si>
  <si>
    <t xml:space="preserve">CAMPANIA             </t>
  </si>
  <si>
    <t xml:space="preserve">PUGLIA               </t>
  </si>
  <si>
    <t xml:space="preserve">BASILICATA           </t>
  </si>
  <si>
    <t xml:space="preserve">CALABRIA             </t>
  </si>
  <si>
    <t xml:space="preserve">SICILIA              </t>
  </si>
  <si>
    <t xml:space="preserve">SARDEGNA             </t>
  </si>
  <si>
    <t>ITALIA</t>
  </si>
  <si>
    <t>MINISTERO DELLA SALUTE_x000D_
DIREZIONE GENERALE DELLA DIGITALIZZAZIONE, DEL SISTEMA INFORMATIVO SANITARIO E DELLA STATISTICA_x000D_
UFFICIO DI STATISTICA</t>
  </si>
  <si>
    <t>POPOLAZIONE PER CLASSI DI ETA' - DISTRIBUZIONE PERCENTUALE</t>
  </si>
  <si>
    <t>ANNO 2023</t>
  </si>
  <si>
    <t>ASS_DIS_01</t>
  </si>
  <si>
    <t>Totale 
popolazione</t>
  </si>
  <si>
    <t>Fonte ISTAT - Popolazione residente al  31/12/2022</t>
  </si>
  <si>
    <t>CARATTERISTICHE ORGANIZZATIVE DELLE AZIENDE SANITARIE LOCALI</t>
  </si>
  <si>
    <t>Distretti</t>
  </si>
  <si>
    <t>Centro Unificato di</t>
  </si>
  <si>
    <t>Dipartimento di Salute</t>
  </si>
  <si>
    <t>Dipartimento di</t>
  </si>
  <si>
    <t>Servizio Trasporto</t>
  </si>
  <si>
    <t>Dipartimento Materno</t>
  </si>
  <si>
    <t>Servizio Assistenza</t>
  </si>
  <si>
    <t>ASL</t>
  </si>
  <si>
    <t>attivati</t>
  </si>
  <si>
    <t>Prenotazione_x000D_(*)</t>
  </si>
  <si>
    <t>Mentale_x000D_(*)</t>
  </si>
  <si>
    <t>Prevenzione_x000D_(*)</t>
  </si>
  <si>
    <t>Centro Dialisi_x000D_(*)</t>
  </si>
  <si>
    <t>Infantile_x000D_(*)</t>
  </si>
  <si>
    <t>Domiciliare Integrata_x000D_(*)</t>
  </si>
  <si>
    <t>Rilevate</t>
  </si>
  <si>
    <t>Esistenti</t>
  </si>
  <si>
    <t>(*) N° A.S.L. CON SERVIZI ATTIVI</t>
  </si>
  <si>
    <t>ASS_DIS_02</t>
  </si>
  <si>
    <t>ASSISTENZA DOMICILIARE INTEGRATA</t>
  </si>
  <si>
    <t>CASI TRATTATI</t>
  </si>
  <si>
    <t>Casi trattati</t>
  </si>
  <si>
    <t>Numero</t>
  </si>
  <si>
    <t>x 100.000 abitanti</t>
  </si>
  <si>
    <t>di cui Anziani_x000D_(%)</t>
  </si>
  <si>
    <t>Anziani per 1.000 residenti anziani (età &gt; 65)</t>
  </si>
  <si>
    <t>di cui Pazienti Terminali_x000D_(%)</t>
  </si>
  <si>
    <t>Pazienti Terminali per 1.000 residenti</t>
  </si>
  <si>
    <t>PERCENTUALE DI RILEVAZIONE :  100% SUL TOTALE DELLE ASL CHE HANNO DICHIARATO DI AVERE IL SERVIZIO ATTIVO</t>
  </si>
  <si>
    <t>ASS_DIS_DOM_01</t>
  </si>
  <si>
    <t>(*) Valore inferiore a  0,05</t>
  </si>
  <si>
    <t>ORE E ACCESSI</t>
  </si>
  <si>
    <t>Assistenza per Caso trattato</t>
  </si>
  <si>
    <t>Tutti i casi trattati</t>
  </si>
  <si>
    <t>Terapisti della Riabilitazione</t>
  </si>
  <si>
    <t>Infermieri</t>
  </si>
  <si>
    <t>Altri Operatori</t>
  </si>
  <si>
    <t>Medici</t>
  </si>
  <si>
    <t>Ore per caso</t>
  </si>
  <si>
    <t>Accessi per caso</t>
  </si>
  <si>
    <t>Totale ore per caso</t>
  </si>
  <si>
    <t>Totale ore per caso anziano</t>
  </si>
  <si>
    <t>Totale ore per  paziente terminale</t>
  </si>
  <si>
    <t>_</t>
  </si>
  <si>
    <t>(*) Valore inferiore a  0,5</t>
  </si>
  <si>
    <t>Anziani</t>
  </si>
  <si>
    <t>Pazienti Terminali</t>
  </si>
  <si>
    <t>INDICATORI DI ATTIVITA' DI ASSISTENZA FARMACEUTICA CONVENZIONATA</t>
  </si>
  <si>
    <t>Ricette per Specialità Medicinali e Galenici</t>
  </si>
  <si>
    <t>Numero per residente</t>
  </si>
  <si>
    <t>Importo in Euro</t>
  </si>
  <si>
    <t>ATTIVITA' DI GUARDIA MEDICA</t>
  </si>
  <si>
    <t xml:space="preserve">Punti di </t>
  </si>
  <si>
    <t>Medici Titolari</t>
  </si>
  <si>
    <t>Ricoveri prescritti</t>
  </si>
  <si>
    <t>Visite effettuate</t>
  </si>
  <si>
    <t>Guardia Medica</t>
  </si>
  <si>
    <t>per 100.000 abitanti</t>
  </si>
  <si>
    <t>Ore Totali</t>
  </si>
  <si>
    <t xml:space="preserve"> </t>
  </si>
  <si>
    <t>ASS_DIS_GUA_01</t>
  </si>
  <si>
    <t>DISTRIBUZIONE DEI MEDICI GENERICI PER ANZIANITA' DI LAUREA E ADULTI PER MEDICO GENERICO</t>
  </si>
  <si>
    <t>Numero Medici Generici per anzianità di laurea</t>
  </si>
  <si>
    <t>Adulti Residenti</t>
  </si>
  <si>
    <t>Da 0 a 6 anni</t>
  </si>
  <si>
    <t>Da 7 a 13 anni</t>
  </si>
  <si>
    <t>Da 14 a 20 anni</t>
  </si>
  <si>
    <t>Da 21 a 27 anni</t>
  </si>
  <si>
    <t>Oltre 27 anni</t>
  </si>
  <si>
    <t>Totale</t>
  </si>
  <si>
    <t>% Medici Generici Uomini</t>
  </si>
  <si>
    <t>per Medico Generico</t>
  </si>
  <si>
    <t>ASS_DIS_MED_01</t>
  </si>
  <si>
    <t>DISTRIBUZIONE DEI MEDICI GENERICI PER CLASSI DI SCELTE E NUMERO SCELTE PER MEDICO GENERICO</t>
  </si>
  <si>
    <t>Medici Generici distinti per classi di scelte</t>
  </si>
  <si>
    <t>di cui Indennità</t>
  </si>
  <si>
    <t>Da 1 a 50</t>
  </si>
  <si>
    <t>Da 51 a 500</t>
  </si>
  <si>
    <t>Da 501 a 1000</t>
  </si>
  <si>
    <t>Da 1001 a 1500</t>
  </si>
  <si>
    <t>Oltre 1500</t>
  </si>
  <si>
    <t>per attività in forma associativa</t>
  </si>
  <si>
    <t>scelte  per</t>
  </si>
  <si>
    <t>N°</t>
  </si>
  <si>
    <t xml:space="preserve"> %</t>
  </si>
  <si>
    <t>medico</t>
  </si>
  <si>
    <t>ASS_DIS_MED_02</t>
  </si>
  <si>
    <t>DISTRIBUZIONE DEI MEDICI PEDIATRI PER ANZIANITA' DI SPECIALIZZAZIONE E BAMBINI PER MEDICO PEDIATRA</t>
  </si>
  <si>
    <t>Numero Medici Pediatri per anzianità di specializzazione</t>
  </si>
  <si>
    <t>Bambini  Residenti</t>
  </si>
  <si>
    <t>Da 0 a 2 anni</t>
  </si>
  <si>
    <t>Da 3 a 9 anni</t>
  </si>
  <si>
    <t>Da 10 a 16 anni</t>
  </si>
  <si>
    <t>Da 17 a 23 anni</t>
  </si>
  <si>
    <t>Oltre 23 anni</t>
  </si>
  <si>
    <t>% Medici Pediatri Uomini</t>
  </si>
  <si>
    <t>per Medico Pediatra</t>
  </si>
  <si>
    <t>ASS_DIS_MED_03</t>
  </si>
  <si>
    <t>DISTRIBUZIONE DEI MEDICI PEDIATRI PER CLASSI DI SCELTE E NUMERO SCELTE PER MEDICO PEDIATRA</t>
  </si>
  <si>
    <t>Medici Pediatri distinti per classi di scelte</t>
  </si>
  <si>
    <t>Di cui indennità</t>
  </si>
  <si>
    <t>Da 1 a 250</t>
  </si>
  <si>
    <t>Da 251 a 800</t>
  </si>
  <si>
    <t>Oltre 800</t>
  </si>
  <si>
    <t>Scelte per</t>
  </si>
  <si>
    <t>%</t>
  </si>
  <si>
    <t>Pediatra</t>
  </si>
  <si>
    <t>ASS_DIS_MED_04</t>
  </si>
  <si>
    <t>ASS_DIS_FAR_01</t>
  </si>
  <si>
    <t>Costo In Euro per Ricetta</t>
  </si>
  <si>
    <t>STRUTTURE SANITARIE PUBBLICHE E PRIVATE ACCREDITATE PER TIPO STRUTTURA</t>
  </si>
  <si>
    <t>Strutture pubbliche</t>
  </si>
  <si>
    <t>Strutture private accreditate</t>
  </si>
  <si>
    <t>Ambulatori e Laboratori</t>
  </si>
  <si>
    <t>Altri Tipi di Strutture Territoriali</t>
  </si>
  <si>
    <t>Strutture Semiresidenziali</t>
  </si>
  <si>
    <t>Strutture Residenziali</t>
  </si>
  <si>
    <t>ASS_DIS_STS_01</t>
  </si>
  <si>
    <t>AMBULATORI E LABORATORI : Strutture che erogano attività specialistiche (cliniche, di laboratorio e di diagnostica strumentale)
ALTRI TIPI DI STRUTTURE TERRITORIALI : Centri dialisi ad assistenza limitata, Stabilimenti idrotermali, Centri di salute mentale, Consultori familiari, Centri distrettuali e in generale strutture che svolgono attività di tipo territoriale
STRUTTURE SEMIRESIDENZIALI : Centri diurni psichiatrici e in generale strutture che svolgono attività di tipo semiresidenziale
STRUTTURE RESIDENZIALI : Residenze Sanitarie Assistenziali, Case protette e in generale strutture che svologono attività di tipo residenziale, ivi inclusi Hospice</t>
  </si>
  <si>
    <t>AMBULATORI E LABORATORI - STRUTTURE PUBBLICHE PER TIPO ASSISTENZA</t>
  </si>
  <si>
    <t>Ambulatori e laboratori</t>
  </si>
  <si>
    <t>x 100.000</t>
  </si>
  <si>
    <t>Tipo assistenza</t>
  </si>
  <si>
    <t>di cui Extraospedalieri</t>
  </si>
  <si>
    <t>abitanti</t>
  </si>
  <si>
    <t>Clinica</t>
  </si>
  <si>
    <t>Diagnostica</t>
  </si>
  <si>
    <t>Laboratorio</t>
  </si>
  <si>
    <t>ASS_DIS_STS_02</t>
  </si>
  <si>
    <t>AMBULATORI E LABORATORI - STRUTTURE PRIVATE PER TIPO ASSISTENZA</t>
  </si>
  <si>
    <t>ASS_DIS_STS_03</t>
  </si>
  <si>
    <t>MINISTERO DELLA SALUTE
DIREZIONE GENERALE DELLA DIGITALIZZAZIONE, DEL SISTEMA INFORMATIVO SANITARIO E DELLA STATISTICA
UFFICIO DI STATISTICA</t>
  </si>
  <si>
    <t>Singolo medico</t>
  </si>
  <si>
    <t>Società</t>
  </si>
  <si>
    <t>Casa di cura</t>
  </si>
  <si>
    <t>Altro</t>
  </si>
  <si>
    <t>ASS_DIS_STS_04</t>
  </si>
  <si>
    <t>STRUTTURE SANITARIE PUBBLICHE E PRIVATE ACCREDITATE PER TIPO ASSISTENZA</t>
  </si>
  <si>
    <t>Altro Tipo di Struttura</t>
  </si>
  <si>
    <t>Assistenza Psichiatrica</t>
  </si>
  <si>
    <t>Assistenza ai Disabili Fisici</t>
  </si>
  <si>
    <t>Assistenza ai Disabili Psichici</t>
  </si>
  <si>
    <t>Assistenza agli Anziani</t>
  </si>
  <si>
    <t>Assistenza ai Pazienti Terminali</t>
  </si>
  <si>
    <t>Assistenza di neuropsichiatria infantile e dell'adolescenza</t>
  </si>
  <si>
    <t>Attività di Consultorio</t>
  </si>
  <si>
    <t>Centri di Salute Mentale</t>
  </si>
  <si>
    <t>Assistenza Idrotermale</t>
  </si>
  <si>
    <t xml:space="preserve">  </t>
  </si>
  <si>
    <t>ASS_DIS_STS_05</t>
  </si>
  <si>
    <t>STRUTTURE RESIDENZIALI : Residenze Sanitarie Assistenziali, Case protette, Hospice (anche quando situati in strutture ospedaliere oppure ne costituiscano articolazioni organizzative) e in generale strutture che svolgono attività di tipo residenziale
STRUTTURE SEMIRESIDENZIALI : Centri diurni psichiatrici e in generale strutture che svolgono attività di tipo semiresidenziale
ALTRO TIPO DI STRUTTURA : Centri dialisi ad assistenza limitata, Stabilimenti idrotermali, Centri di salute mentale, Consultori familiari, Centri distrettuali e in generale strutture che svolgono attività di tipo territoriale</t>
  </si>
  <si>
    <t>STRUTTURE SANITARIE RESIDENZIALI E SEMIRESIDENZIALI - POSTI</t>
  </si>
  <si>
    <t>Numero posti</t>
  </si>
  <si>
    <t>Distribuzione percentuale per tipo di assistenza</t>
  </si>
  <si>
    <t>x 100.000_x000D_abitanti</t>
  </si>
  <si>
    <t>Assistenza Anziani</t>
  </si>
  <si>
    <t>Assistenza Pazienti Terminali</t>
  </si>
  <si>
    <t>Assistenza Disabili Psichici</t>
  </si>
  <si>
    <t>Assistenza Disabili Fisici</t>
  </si>
  <si>
    <t>ASS_DIS_STS_06</t>
  </si>
  <si>
    <t>STRUTTURE RESIDENZIALI : Residenze Sanitarie Assistenziali, Case protette, Hospice (anche quando situati in strutture ospedaliere oppure ne costituiscano articolazioni organizzative) e in generale strutture che svolgono attività di tipo residenziale
STRUTTURE SEMIRESIDENZIALI : Centri diurni psichiatrici e in generale strutture che svolgono attività di tipo semiresidenziale</t>
  </si>
  <si>
    <t>ATTIVITA' CLINICA, DI LABORATORIO, DI DIAGNOSTICA PER IMMAGINI E DIAGNOSTICA STRUMENTALE
DELLE STRUTTURE SANITARIE PUBBLICHE E PRIVATE ACCREDITATE
PRESTAZIONI EROGATE PER BRANCA SPECIALISTICA</t>
  </si>
  <si>
    <t xml:space="preserve">Regione </t>
  </si>
  <si>
    <t>Anestesia</t>
  </si>
  <si>
    <t>Cardiologia</t>
  </si>
  <si>
    <t>Chirurgia generale</t>
  </si>
  <si>
    <t>Chirurgia plastica</t>
  </si>
  <si>
    <t>Chirurgia vascolare - Angiologia</t>
  </si>
  <si>
    <t>Dermosifil.</t>
  </si>
  <si>
    <t>Diagnostica per immagini - Medicina nucleare</t>
  </si>
  <si>
    <t>Diagnostica per immagini - Radiologia diagnostica</t>
  </si>
  <si>
    <t>Endocrinol.</t>
  </si>
  <si>
    <t>Gastroent. - Chirurgia e endoscopia digestiva</t>
  </si>
  <si>
    <t>Lab. analisi chimico cliniche e microbiol., ecc.</t>
  </si>
  <si>
    <t>Medicina fisica e riabilitaz. - Recupero e riabilitaz., ecc.</t>
  </si>
  <si>
    <t>Nefrologia</t>
  </si>
  <si>
    <t>010</t>
  </si>
  <si>
    <t>020</t>
  </si>
  <si>
    <t>030</t>
  </si>
  <si>
    <t>041</t>
  </si>
  <si>
    <t>042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</si>
  <si>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</si>
  <si>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</si>
  <si>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</si>
  <si>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</si>
  <si>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</si>
  <si>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</si>
  <si>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</si>
  <si>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</si>
  <si>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</si>
  <si>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</si>
  <si>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</si>
  <si>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</si>
  <si>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</si>
  <si>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</si>
  <si>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</si>
  <si>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</si>
  <si>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Per le branche specialistiche di diagnostica per immagini e di laboratorio sono comprese anche le prestazioni erogate a pazienti ricoverati.</t>
  </si>
  <si>
    <t>ASS_DIS_STS_07</t>
  </si>
  <si>
    <t>neurochir.</t>
  </si>
  <si>
    <t>neurologia</t>
  </si>
  <si>
    <t>oculistica</t>
  </si>
  <si>
    <t>odontost. - chirurgia maxillo facciale</t>
  </si>
  <si>
    <t>oncologia</t>
  </si>
  <si>
    <t>ortopedia e traumatol.</t>
  </si>
  <si>
    <t>ostetricia e ginecologia</t>
  </si>
  <si>
    <t>otorinolar.</t>
  </si>
  <si>
    <t>pneumol.</t>
  </si>
  <si>
    <t>psichiatria</t>
  </si>
  <si>
    <t>radioterapia</t>
  </si>
  <si>
    <t>urologia</t>
  </si>
  <si>
    <t>altro</t>
  </si>
  <si>
    <t>ASS_DIS_STS_08</t>
  </si>
  <si>
    <t>STRUTTURE SANITARIE - ASSISTENZA PSICHIATRICA E AI DISABILI PSICHICI - DATI DI ATTIVITA'</t>
  </si>
  <si>
    <t>Assistenza psichiatrica</t>
  </si>
  <si>
    <t>Assistenza ai disabili psichici</t>
  </si>
  <si>
    <t>Strutture semiresidenziali</t>
  </si>
  <si>
    <t>Strutture residenziali</t>
  </si>
  <si>
    <t>Posti</t>
  </si>
  <si>
    <t>Utenti</t>
  </si>
  <si>
    <t>Giornate per utente</t>
  </si>
  <si>
    <t>Utenti x 100.000 abitanti</t>
  </si>
  <si>
    <t>ASS_DIS_STS_09</t>
  </si>
  <si>
    <t>STRUTTURE SANITARIE - ASSISTENZA AGLI ANZIANI E AI DISABILI FISICI - DATI DI ATTIVITA'</t>
  </si>
  <si>
    <t>Assistenza agli anziani</t>
  </si>
  <si>
    <t>Assistenza ai disabili fisici</t>
  </si>
  <si>
    <t>Utenti x 100.000 anziani</t>
  </si>
  <si>
    <t>ASS_DIS_STS_10</t>
  </si>
  <si>
    <t>STRUTTURE SANITARIE - ASSISTENZA AI PAZIENTI TERMINALI E NEUROPSICHIATRIA INFANTILE E DELL'ADOLESCENZA - DATI DI ATTIVITA'</t>
  </si>
  <si>
    <t>Assistenza ai pazienti terminali</t>
  </si>
  <si>
    <t>Ai sensi dell’Intesa Stato-Regioni del 25 luglio 2012 recante “I requisiti minimi e le modalità organizzative necessari per l’accreditamento delle strutture di assistenza ai malati in fase terminale e delle unità di cure palliative e della terapia  del dolore”, gli Hospice sono inseriti nei LEA distrettuali, anche quando logisticamente situati in strutture ospedaliere oppure ne costituiscano articolazioni organizzative. Le strutture Hospice accreditate secondo i predetti requisiti sono rilevate quindi, dall’anno 2013, attraverso il modello STS11 “Dati anagrafici delle strutture territoriali” ed i relativi posti letto sono rilevati attraverso il modello STS24 “Attività sanitaria semiresidenziale e residenziale”.</t>
  </si>
  <si>
    <t>STRUTTURE SANITARIE - TOTALE - DATI DI ATTIVITA'</t>
  </si>
  <si>
    <t>Ai sensi dell’Intesa Stato-Regioni del 25 luglio 2012 recante “I requisiti minimi e le modalità organizzative necessari per l’accreditamento delle strutture di assistenza ai malati in fase terminale e delle unità di cure palliative e della terapia del dolore”, gli Hospice sono inseriti nei LEA distrettuali, anche quando logisticamente situati in strutture ospedaliere oppure ne costituiscano articolazioni organizzative. Le strutture Hospice accreditate secondo i predetti requisiti sono rilevate quindi, dall’anno 2013, attraverso il modello STS11 “Dati anagrafici delle strutture territoriali” ed i relativi posti letto sono rilevati attraverso il modello STS24 “Attività sanitaria semiresidenziale e residenziale”.</t>
  </si>
  <si>
    <t>APPARECCHIATURE TECNICO BIOMEDICHE DI DIAGNOSI E CURA PRESENTI NELLE STRUTTURE SANITARIE PUBBLICHE TERRITORIALI</t>
  </si>
  <si>
    <t>REGIONE</t>
  </si>
  <si>
    <t>ADG</t>
  </si>
  <si>
    <t>AIC</t>
  </si>
  <si>
    <t>ALI</t>
  </si>
  <si>
    <t>AME</t>
  </si>
  <si>
    <t>ANS</t>
  </si>
  <si>
    <t>CIP</t>
  </si>
  <si>
    <t>ECT</t>
  </si>
  <si>
    <t>EMD</t>
  </si>
  <si>
    <t>GCC</t>
  </si>
  <si>
    <t>GCD</t>
  </si>
  <si>
    <t>GRD</t>
  </si>
  <si>
    <t>GTT</t>
  </si>
  <si>
    <t>LSC</t>
  </si>
  <si>
    <t>0</t>
  </si>
  <si>
    <t>ASS_DIS_STS_11</t>
  </si>
  <si>
    <t>ADG : Angiografia digitale, sistema per;    AIC : Analizzatore automatico per immunochimica;    ALI : Acceleratore lineare;    AME : Analizzatore multiparametrico selettivo;    ANS : Anestesia, apparecchio per;    CIP : Camera iperbarica;    ECT : Ecotomografo;    EMD : Emodialisi, apparecchio per;    GCC : Gamma camera computerizzata;    GCD : Contaglobuli automatico differenziale;    GRD : Gruppo radiologico;    GTT : Sistema TAC gamma camera integrato;    LSC : Lampada scialitica;</t>
  </si>
  <si>
    <t>MAG</t>
  </si>
  <si>
    <t>MON</t>
  </si>
  <si>
    <t>ORG</t>
  </si>
  <si>
    <t>PET</t>
  </si>
  <si>
    <t>PRD</t>
  </si>
  <si>
    <t>RXD</t>
  </si>
  <si>
    <t>SSP</t>
  </si>
  <si>
    <t>TAC</t>
  </si>
  <si>
    <t>TOP</t>
  </si>
  <si>
    <t>TRM</t>
  </si>
  <si>
    <t>TTE</t>
  </si>
  <si>
    <t>VPO</t>
  </si>
  <si>
    <t>MAG : Mammografo;    MON : Monitor;    ORG : Ortopantomografo;    PET : Tomografo ad emissione di positroni;    PRD : Apparecchio portatile per radioscopia;    RXD : Radiologia dentale panoramica, apparecchio per;    SSP : Sistema CT/PET integrato;    TAC : Tomografo assiale computerizzato;    TOP : Tavolo operatorio;    TRM : Tomografo a risonanza magnetica;    TTE : Tavolo telecomandato per apparecchio radiologico;    VPO : Ventilatore polmonare.</t>
  </si>
  <si>
    <t>APPARECCHIATURE TECNICO BIOMEDICHE DI DIAGNOSI E CURA PRESENTI NELLE STRUTTURE SANITARIE PRIVATE TERRITORIALI</t>
  </si>
  <si>
    <t>Codice Regione</t>
  </si>
  <si>
    <t>ASS_DIS_STS_12</t>
  </si>
  <si>
    <t>ISTITUTI O CENTRI DI RIABILITAZIONE</t>
  </si>
  <si>
    <t>Istituti rilevati</t>
  </si>
  <si>
    <t>Assistenza Residenziale</t>
  </si>
  <si>
    <t>Assistenza Semiresidenziale</t>
  </si>
  <si>
    <t>Totale per</t>
  </si>
  <si>
    <t>Pubblici</t>
  </si>
  <si>
    <t>Privati accreditati</t>
  </si>
  <si>
    <t>per 100.000 residenti</t>
  </si>
  <si>
    <t>ASS_DIS_RIA_01</t>
  </si>
  <si>
    <t>ISTITUTI O CENTRI DI RIABILITAZIONE - PERSONALE</t>
  </si>
  <si>
    <t>Istituti pubblici</t>
  </si>
  <si>
    <t>Istituti privati</t>
  </si>
  <si>
    <t>Terapisti</t>
  </si>
  <si>
    <t>Logopedisti</t>
  </si>
  <si>
    <t>Altro Personale</t>
  </si>
  <si>
    <t>PERCENTUALE DI RILEVAZIONE PER GLI ISTITUTI PUBBLICI : 99 %</t>
  </si>
  <si>
    <t>ASS_DIS_RIA_02</t>
  </si>
  <si>
    <t>PERCENTUALE DI RILEVAZIONE PER GLI ISTITUTI PRIVATI : 98 %</t>
  </si>
  <si>
    <t>ATTIVITA' DI ASSISTENZA RIABILITATIVA</t>
  </si>
  <si>
    <t>Riabilitazione Cardiologica</t>
  </si>
  <si>
    <t>Riabilitazione Motoria</t>
  </si>
  <si>
    <t>Riabilitazione Neurologica</t>
  </si>
  <si>
    <t>Assistenza residenziale</t>
  </si>
  <si>
    <t>Assistenza semiresidenziale</t>
  </si>
  <si>
    <t>Assistenza Ambulator.</t>
  </si>
  <si>
    <t>GG/Utenti</t>
  </si>
  <si>
    <t>Accessi</t>
  </si>
  <si>
    <t>ASS_DIS_RIA_03</t>
  </si>
  <si>
    <t>Riabilitazione Pneumologica</t>
  </si>
  <si>
    <t>Riabilitazione Psico-Sensoriale</t>
  </si>
  <si>
    <t>Riabilitazione Neuropsichiatria Infantile</t>
  </si>
  <si>
    <t>ASS_DIS_RIA_04</t>
  </si>
  <si>
    <t>Altra Attività Riabilitativa</t>
  </si>
  <si>
    <t>Totale Attività di Riabilitazione</t>
  </si>
  <si>
    <t>ORE DI LAVORO PRESTATO PER TIPO DI ASSISTENZA E FIGURA PROFESSIONALE</t>
  </si>
  <si>
    <t>Ore lavorate x utente</t>
  </si>
  <si>
    <t>Ore lavorate x accesso</t>
  </si>
  <si>
    <t>Assistenza ambulatoriale</t>
  </si>
  <si>
    <t>ASS_DIS_RIA_05</t>
  </si>
  <si>
    <t>STRUTTURE DI RICOVERO PUBBLICHE PER TIPO STRUTTURA</t>
  </si>
  <si>
    <t>Aziende Ospedaliere</t>
  </si>
  <si>
    <t>Ospedali a Gestione Diretta</t>
  </si>
  <si>
    <t>A.O. Integrata con il SSN</t>
  </si>
  <si>
    <t>A.O. Integrata con Università</t>
  </si>
  <si>
    <t>Policlinico Universitario Privato</t>
  </si>
  <si>
    <t>Istituti a Carattere Scientifico</t>
  </si>
  <si>
    <t>Ospedali Classificati o Assimilati</t>
  </si>
  <si>
    <t>Istituti Presidio della ASL</t>
  </si>
  <si>
    <t>Enti di Ricerca</t>
  </si>
  <si>
    <t>ASS_OSP_STR_01</t>
  </si>
  <si>
    <t>CASE DI CURA (ACCREDITATE E NON)</t>
  </si>
  <si>
    <t>Accreditate</t>
  </si>
  <si>
    <t>Non Accreditate</t>
  </si>
  <si>
    <t>ASS_OSP_STR_02</t>
  </si>
  <si>
    <t>STRUTTURE DI RICOVERO PUBBLICHE - SERVIZI PER LE EMERGENZE</t>
  </si>
  <si>
    <t>Dipartimento di Emergenza</t>
  </si>
  <si>
    <t>Pronto Soccorso</t>
  </si>
  <si>
    <t>Pronto Soccorso Pediatrico</t>
  </si>
  <si>
    <t>Centro di Rianimazione</t>
  </si>
  <si>
    <t>Ambulanze di Tipo "A"</t>
  </si>
  <si>
    <t>Ambulanze</t>
  </si>
  <si>
    <t>Ambulanze Trasporto</t>
  </si>
  <si>
    <t>Unità Mobili</t>
  </si>
  <si>
    <t>Servizi</t>
  </si>
  <si>
    <t>% sul totale Strutture</t>
  </si>
  <si>
    <t>%  con Medico</t>
  </si>
  <si>
    <t>Pediatriche</t>
  </si>
  <si>
    <t>Emergenza Neonato</t>
  </si>
  <si>
    <t>di  Tipo "B"</t>
  </si>
  <si>
    <t>di Rianimazione</t>
  </si>
  <si>
    <t>PIEMONTE</t>
  </si>
  <si>
    <t>VALLE D`AOSTA</t>
  </si>
  <si>
    <t>LOMBARDIA</t>
  </si>
  <si>
    <t>PROV. AUTON. BOLZANO</t>
  </si>
  <si>
    <t>PROV. AUTON. TRENTO</t>
  </si>
  <si>
    <t>VENETO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</si>
  <si>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</si>
  <si>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</si>
  <si>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</si>
  <si>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</si>
  <si>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</si>
  <si>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</si>
  <si>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</si>
  <si>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</si>
  <si>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</si>
  <si>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</si>
  <si>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</si>
  <si>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</si>
  <si>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</si>
  <si>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</si>
  <si>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ASS_OSP_STR_03</t>
  </si>
  <si>
    <t>CASE DI CURA ACCREDITATE - SERVIZI PER LE EMERGENZE</t>
  </si>
  <si>
    <t>ASS_OSP_STR_04</t>
  </si>
  <si>
    <t>STRUTTURE DI RICOVERO PUBBLICHE - ALTRI SERVIZI</t>
  </si>
  <si>
    <t>Centri o Servizi Trasfusionali</t>
  </si>
  <si>
    <t>Servizi di Dialisi</t>
  </si>
  <si>
    <t>Ospedalizzazione domiciliare</t>
  </si>
  <si>
    <t>Servizi di Radioterapia</t>
  </si>
  <si>
    <t>Servizi di Oncologia Medica</t>
  </si>
  <si>
    <t>Servizi di Diagnostica per Immagini</t>
  </si>
  <si>
    <t>Posti in Camere</t>
  </si>
  <si>
    <t>% sul totale strutture</t>
  </si>
  <si>
    <t>Iperbariche</t>
  </si>
  <si>
    <t>ASS_OSP_STR_05</t>
  </si>
  <si>
    <t>CASE DI CURA ACCREDITATE - ALTRI SERVIZI</t>
  </si>
  <si>
    <t>Posti in</t>
  </si>
  <si>
    <t>Camere Iperbariche</t>
  </si>
  <si>
    <t>ASS_OSP_STR_06</t>
  </si>
  <si>
    <t>APPARECCHIATURE TECNICO BIOMEDICHE DI DIAGNOSI E CURA PRESENTI NELLE STRUTTURE DI RICOVERO PUBBLICHE</t>
  </si>
  <si>
    <t>ASS_OSP_STR_07</t>
  </si>
  <si>
    <t xml:space="preserve">ADG : Angiografia digitale, sistema per;    AIC : Analizzatore automatico per immunochimica;    ALI : Acceleratore lineare;    AME : Analizzatore multiparametrico selettivo;    ANS : Anestesia, apparecchio per;    CIP : Camera iperbarica;    ECT : Ecotomografo;    EMD : Emodialisi, apparecchio per;    GCC : Gamma camera computerizzata;    GCD : Contaglobuli automatico differenziale;    GRD : Gruppo radiologico;    GTT : Sistema TAC gamma camera integrato;    LSC : Lampada scialitica; </t>
  </si>
  <si>
    <t>MAG : Mammografo;    MON : Monitor;    ORG : Ortopantomografo;    PET : Tomografo ad emissione di positroni;        PRD : Apparecchio portatile per radioscopia;    RXD : Radiologia dentale panoramica, apparecchio per;    SSP : Sistema CT/PET integrato;    TAC : Tomografo assiale computerizzato;    TOP : Tavolo operatorio;    TRM : Tomografo a risonanza magnetica;    TTE : Tavolo telecomandato per apparecchio radiologico;    VPO : Ventilatore polmonare.</t>
  </si>
  <si>
    <t>APPARECCHIATURE TECNICO BIOMEDICHE DI DIAGNOSI E CURA PRESENTI NELLE CASE DI CURA ACCREDITATE</t>
  </si>
  <si>
    <t>ASS_OSP_STR_08</t>
  </si>
  <si>
    <t>APPARECCHIATURE TECNICO BIOMEDICO DI DIAGNOSI E CURA PRESENTI NELLE STRUTTURE DI RICOVERO PUBBLICHE
INDICATORI PER 1.000.000 DI ABITANTI</t>
  </si>
  <si>
    <t>Strutture Pubbliche</t>
  </si>
  <si>
    <t>ASS_OSP_STR_09</t>
  </si>
  <si>
    <t>ALI : Acceleratore lineare    EMD : Apparecchio per emodialisi    GCC : Gamma camera computerizzata    GTT : Sistema TAC gamma camera integrato    MAG : Mammografo (per 1.000.000 di donne tra 45 e 69 anni)</t>
  </si>
  <si>
    <t>PET : Tomografo ad emissione di positroni    SSP : Sistema CT/PET integrato    TAC : Tomografo assiale computerizzato    TRM : Tomografo a risonanza magnetica</t>
  </si>
  <si>
    <t>APPARECCHIATURE TECNICO BIOMEDICO DI DIAGNOSI E CURA PRESENTI NELLE CASE DI CURA ACCREDITATE
INDICATORI PER 1.000.000 DI ABITANTI</t>
  </si>
  <si>
    <t>Strutture Private Accreditate</t>
  </si>
  <si>
    <t>POSTI LETTO PREVISTI NELLE STRUTTURE DI RICOVERO PUBBLICHE E POSTI LETTO ACCREDITATI</t>
  </si>
  <si>
    <t>Posti letto pubblici</t>
  </si>
  <si>
    <t>Posti letto accreditati</t>
  </si>
  <si>
    <t>Day Hospital</t>
  </si>
  <si>
    <t>Day Surgery</t>
  </si>
  <si>
    <t>Degenza Ordinaria</t>
  </si>
  <si>
    <t>Degenza a Pagamento</t>
  </si>
  <si>
    <t>Posti per 1.000 abitanti</t>
  </si>
  <si>
    <t>ASS_OSP_STR_10</t>
  </si>
  <si>
    <t>POSTI LETTO PREVISTI NELLE STRUTTURE DI RICOVERO PUBBLICHE E POSTI LETTO ACCREDITATI
DISTRIBUZIONE PER ACUTI/NON ACUTI - INDICATORI PER 1.000 ABITANTI</t>
  </si>
  <si>
    <t>Posti Letto per Acuti</t>
  </si>
  <si>
    <t>Posti Letto per Non Acuti</t>
  </si>
  <si>
    <t>Accreditati</t>
  </si>
  <si>
    <t>ASS_OSP_STR_11</t>
  </si>
  <si>
    <t>I posti letto per acuti afferiscono alle discipline mediche e chirurgiche ad esclusione delle discipline di riabilitazione (28 - Unità spinale; 56 -Recupero e riabilitazione funzionale ; 75 - Neuroriabilitazione) e di lungodegenza (60 - Lungodegenti). I posti letto per non acuti sono quelli afferenti alle discipline di riabilitazione e di lungodegenza.</t>
  </si>
  <si>
    <t>APPARECCHIATURE TECNICO BIOMEDICO DI DIAGNOSI E CURA PRESENTI 
NELLE STRUTTURE DI RICOVERO PUBBLICHE ED EXTRAOSPEDALIERE PUBBLICHE 
INDICATORI PER 1.000.000 DI ABITANTI</t>
  </si>
  <si>
    <t>Conteggio:</t>
  </si>
  <si>
    <t>ASS_OSP_STR_12</t>
  </si>
  <si>
    <t>APPARECCHIATURE TECNICO BIOMEDICO DI DIAGNOSI E CURA PRESENTI
NELLE CASE DI CURA ACCREDITATE ED EXTRAOSPEDALIERE PRIVATE ACCREDITATE
INDICATORI PER 1.000.000 DI ABITANTI</t>
  </si>
  <si>
    <t>Strutture Private</t>
  </si>
  <si>
    <t>AMBULATORI E LABORATORI - STRUTTURE PRIVATE ACCREDITATE
TITOLARI DEL RAPPORTO</t>
  </si>
  <si>
    <t>POSTI LETTO DELLE STRUTTURE PUBBLICHE E POSTI LETTO ACCREDITATI UTILIZZATI PER L'ATTIVITA' DI RICOVERO DISTINTI PER TIPO STRUTTURA</t>
  </si>
  <si>
    <t>Posti Letto Pubblici</t>
  </si>
  <si>
    <t>Istituti Presidio della Usl</t>
  </si>
  <si>
    <t>Posti Letto  Accreditati</t>
  </si>
  <si>
    <t>PERCENTUALE DI RILEVAZIONE PER LE STRUTTURE PUBBLICHE : 99 %</t>
  </si>
  <si>
    <t>ASS_OSP_ATT_01</t>
  </si>
  <si>
    <t>PERCENTUALE DI RILEVAZIONE PER LE CASE DI CURA ACCREDITATE : 97 %</t>
  </si>
  <si>
    <t>POSTI LETTO EFFETTIVAMENTE UTILIZZATI PER DISCIPLINA</t>
  </si>
  <si>
    <t>Posti Letto Accreditati</t>
  </si>
  <si>
    <t>Disciplina</t>
  </si>
  <si>
    <t xml:space="preserve">01  - ALLERGOLOGIA                            </t>
  </si>
  <si>
    <t xml:space="preserve">02  - DAY HOSPITAL                            </t>
  </si>
  <si>
    <t>04  - OSSERVAZIONE BREVE INTENSIVA (OBI) (O)</t>
  </si>
  <si>
    <t xml:space="preserve">05  - ANGIOLOGIA                              </t>
  </si>
  <si>
    <t xml:space="preserve">06  - CARDIOCHIRURGIA PEDIATRICA              </t>
  </si>
  <si>
    <t xml:space="preserve">07  - CARDIOCHIRURGIA                         </t>
  </si>
  <si>
    <t xml:space="preserve">08  - CARDIOLOGIA                             </t>
  </si>
  <si>
    <t xml:space="preserve">09  - CHIRURGIA GENERALE                      </t>
  </si>
  <si>
    <t xml:space="preserve">10  - CHIRURGIA MAXILLO FACCIALE              </t>
  </si>
  <si>
    <t xml:space="preserve">11  - CHIRURGIA PEDIATRICA                    </t>
  </si>
  <si>
    <t xml:space="preserve">12  - CHIRURGIA PLASTICA                      </t>
  </si>
  <si>
    <t xml:space="preserve">13  - CHIRURGIA TORACICA                      </t>
  </si>
  <si>
    <t xml:space="preserve">14  - CHIRURGIA VASCOLARE                     </t>
  </si>
  <si>
    <t xml:space="preserve">15  - MEDICINA SPORTIVA                       </t>
  </si>
  <si>
    <t xml:space="preserve">18  - EMATOLOGIA                              </t>
  </si>
  <si>
    <t xml:space="preserve">19  - MALATTIE ENDOCRINE, RICAMBIO E NUTRIZ.  </t>
  </si>
  <si>
    <t xml:space="preserve">20  - IMMUNOLOGIA                             </t>
  </si>
  <si>
    <t xml:space="preserve">21  - GERIATRIA                               </t>
  </si>
  <si>
    <t xml:space="preserve">24  - MALATTIE INFETTIVE E TROPICALI          </t>
  </si>
  <si>
    <t xml:space="preserve">25  - MEDICINA DEL LAVORO                     </t>
  </si>
  <si>
    <t xml:space="preserve">26  - MEDICINA GENERALE                       </t>
  </si>
  <si>
    <t xml:space="preserve">28  - UNITA` SPINALE                          </t>
  </si>
  <si>
    <t xml:space="preserve">29  - NEFROLOGIA                              </t>
  </si>
  <si>
    <t xml:space="preserve">30  - NEUROCHIRURGIA                          </t>
  </si>
  <si>
    <t xml:space="preserve">32  - NEUROLOGIA                              </t>
  </si>
  <si>
    <t xml:space="preserve">33  - NEUROPSICHIATRIA INFANTILE              </t>
  </si>
  <si>
    <t xml:space="preserve">34  - OCULISTICA                              </t>
  </si>
  <si>
    <t xml:space="preserve">35  - ODONTOIATRIA E STOMATOLOGIA             </t>
  </si>
  <si>
    <t xml:space="preserve">36  - ORTOPEDIA E TRAUMATOLOGIA               </t>
  </si>
  <si>
    <t xml:space="preserve">37  - OSTETRICIA E GINECOLOGIA                </t>
  </si>
  <si>
    <t xml:space="preserve">38  - OTORINOLARINGOIATRIA                    </t>
  </si>
  <si>
    <t xml:space="preserve">39  - PEDIATRIA                               </t>
  </si>
  <si>
    <t xml:space="preserve">40  - PSICHIATRIA                             </t>
  </si>
  <si>
    <t xml:space="preserve">42  - TOSSICOLOGIA                            </t>
  </si>
  <si>
    <t xml:space="preserve">43  - UROLOGIA                                </t>
  </si>
  <si>
    <t xml:space="preserve">46  - GRANDI USTIONI PEDIATRICHE              </t>
  </si>
  <si>
    <t xml:space="preserve">47  - GRANDI USTIONI                          </t>
  </si>
  <si>
    <t>48  - NEFROLOGIA (ABILITAZ. AL TRAPIANTO RENE)</t>
  </si>
  <si>
    <t xml:space="preserve">49  - TERAPIA INTENSIVA                       </t>
  </si>
  <si>
    <t xml:space="preserve">50  - UNITA` CORONARICA                       </t>
  </si>
  <si>
    <t xml:space="preserve">51  - ASTANTERIA                              </t>
  </si>
  <si>
    <t xml:space="preserve">52  - DERMATOLOGIA                            </t>
  </si>
  <si>
    <t xml:space="preserve">54  - EMODIALISI                              </t>
  </si>
  <si>
    <t xml:space="preserve">55  - FARMACOLOGIA CLINICA                    </t>
  </si>
  <si>
    <t xml:space="preserve">56  - RECUPERO E RIABILITAZIONE FUNZIONALE    </t>
  </si>
  <si>
    <t xml:space="preserve">57  - FISIOPATOLOGIA DELLA RIPRODUZIONE UMANA </t>
  </si>
  <si>
    <t xml:space="preserve">58  - GASTROENTEROLOGIA                       </t>
  </si>
  <si>
    <t xml:space="preserve">60  - LUNGODEGENTI                            </t>
  </si>
  <si>
    <t xml:space="preserve">61  - MEDICINA NUCLEARE                       </t>
  </si>
  <si>
    <t xml:space="preserve">62  - NEONATOLOGIA                            </t>
  </si>
  <si>
    <t xml:space="preserve">64  - ONCOLOGIA                               </t>
  </si>
  <si>
    <t xml:space="preserve">65  - ONCOEMATOLOGIA PEDIATRICA               </t>
  </si>
  <si>
    <t xml:space="preserve">66  - ONCOEMATOLOGIA                          </t>
  </si>
  <si>
    <t xml:space="preserve">67  - PENSIONANTI                             </t>
  </si>
  <si>
    <t xml:space="preserve">68  - PNEUMOLOGIA                             </t>
  </si>
  <si>
    <t xml:space="preserve">69  - RADIOLOGIA                              </t>
  </si>
  <si>
    <t xml:space="preserve">70  - RADIOTERAPIA                            </t>
  </si>
  <si>
    <t xml:space="preserve">71  - REUMATOLOGIA                            </t>
  </si>
  <si>
    <t xml:space="preserve">73  - TERAPIA INTENSIVA NEONATALE             </t>
  </si>
  <si>
    <t xml:space="preserve">74  - RADIOTERAPIA ONCOLOGICA                 </t>
  </si>
  <si>
    <t xml:space="preserve">75  - NEURO-RIABILITAZIONE                    </t>
  </si>
  <si>
    <t xml:space="preserve">76  - NEUROCHIRURGIA PEDIATRICA               </t>
  </si>
  <si>
    <t xml:space="preserve">77  - NEFROLOGIA PEDIATRICA                   </t>
  </si>
  <si>
    <t xml:space="preserve">78  - UROLOGIA PEDIATRICA                     </t>
  </si>
  <si>
    <t>94  - TERAPIA SEMI-INTENSIVA</t>
  </si>
  <si>
    <t>96  - TERAPIA DEL DOLORE</t>
  </si>
  <si>
    <t xml:space="preserve">97  - DETENUTI                                </t>
  </si>
  <si>
    <t>98  - DAY SURGERY</t>
  </si>
  <si>
    <t>99  - CURE PALLIATIVE (*)</t>
  </si>
  <si>
    <t>TOTALE</t>
  </si>
  <si>
    <t>ASS_OSP_ATT_02</t>
  </si>
  <si>
    <t>(*) In conformità con le indicazioni dell’Intesa Stato-Regioni del 25 luglio 2012 concernente “I requisiti minimi e le modalità organizzative necessari per l’accreditamento delle strutture
 di assistenza ai malati in fase terminale e delle unità di cure palliative e della terapia del dolore”, il codice disciplina 99 “Cure palliative” identifica, dall’anno 2013, esclusivamente i posti letto
 per ricoveri in regime diurno per cure palliative.</t>
  </si>
  <si>
    <t>ATTIVITA' DI PRONTO SOCCORSO DELLE STRUTTURE DI RICOVERO PUBBLICHE E DELLE CASE DI CURA PRIVATE ACCREDITATE</t>
  </si>
  <si>
    <t>Numero pazienti</t>
  </si>
  <si>
    <t>N° Accessi</t>
  </si>
  <si>
    <t>Ricoverati</t>
  </si>
  <si>
    <t>Non ricoverati</t>
  </si>
  <si>
    <t>Deceduti</t>
  </si>
  <si>
    <t>% di ricoverati</t>
  </si>
  <si>
    <t>x 1.000 abitanti</t>
  </si>
  <si>
    <t>N.B. : L'ATTIVITA' DI PRONTO SOCCORSO PUO' COMPRENDERE ANCHE QUELLA DI ACCETTAZIONE</t>
  </si>
  <si>
    <t>ASS_OSP_ATT_03</t>
  </si>
  <si>
    <t>ATTIVITA' DI PRONTO SOCCORSO PEDIATRICO DELLE STRUTTURE DI RICOVERO PUBBLICHE E DELLE CASE DI CURA PRIVATE ACCREDITATE</t>
  </si>
  <si>
    <t>x 1.000 abitanti fino a 18 anni</t>
  </si>
  <si>
    <t>N.B. : L'ATTIVITA' DI PRONTO SOCCORSO PEDIATRICO PUO' COMPRENDERE ANCHE QUELLA DI ACCETTAZIONE</t>
  </si>
  <si>
    <t>DISTRIBUZIONE PER ETA' DEI DIMESSI PER GRANDI GRUPPI DI CAUSE PER ACUZIE IN REGIME ORDINARIO</t>
  </si>
  <si>
    <t>CAUSA DI RICOVERO</t>
  </si>
  <si>
    <t>MENO DI  1 ANNO</t>
  </si>
  <si>
    <t>1 - 14 ANNI</t>
  </si>
  <si>
    <t>15 - 24 ANNI</t>
  </si>
  <si>
    <t>25 - 44 ANNI</t>
  </si>
  <si>
    <t>45 - 59 ANNI</t>
  </si>
  <si>
    <t>60 - 64 ANNI</t>
  </si>
  <si>
    <t>65 ANNI E OLTRE</t>
  </si>
  <si>
    <t xml:space="preserve">I - MALATTIE INFETTIVE E PARASSITARIE                                                               </t>
  </si>
  <si>
    <t xml:space="preserve">II - TUMORI                                                                                         </t>
  </si>
  <si>
    <t xml:space="preserve">III - MALATTIE DELLE GHIANDOLE ENDOCRINE, DELLA NUTRIZIONE E DEL METABOLISMO E DISTURBI IMMUNITARI  </t>
  </si>
  <si>
    <t xml:space="preserve">IV - MALATTIE DEL SANGUE E DEGLI ORGANI EMATOPOIETICI                                               </t>
  </si>
  <si>
    <t xml:space="preserve">V - DISTURBI PSICHICI                                                                               </t>
  </si>
  <si>
    <t xml:space="preserve">VI - MALATTIE DEL SISTEMA NERVOSO E DEGLI ORGANI DEI SENSI                                          </t>
  </si>
  <si>
    <t xml:space="preserve">VII - MALATTIE DEL SISTEMA CIRCOLATORIO                                                             </t>
  </si>
  <si>
    <t xml:space="preserve">XI - COMPLICAZIONI DELLA GRAVIDANZA, DEL PARTO E DEL PUERPERIO                                      </t>
  </si>
  <si>
    <t xml:space="preserve">XII - MALATTIE DELLA PELLE E DEL TESSUTO SOTTOCUTANEO                                               </t>
  </si>
  <si>
    <t xml:space="preserve">XIII - MALATTIE DEL SISTEMA OSTEOMUSCOLARE E DEL TESSUTO CONNETTIVO                                 </t>
  </si>
  <si>
    <t xml:space="preserve">XIV - MALFORMAZIONI CONGENITE                                                                       </t>
  </si>
  <si>
    <t xml:space="preserve">XV - ALCUNE CONDIZIONI MORBOSE DI ORIGINE PERINATALE                                                </t>
  </si>
  <si>
    <t xml:space="preserve">XVI - SINTOMI, SEGNI E STATI MORBOSI MAL DEFINITI                                                   </t>
  </si>
  <si>
    <t xml:space="preserve">XVII - TRAUMATISMI E AVVELENAMENTI                                                                  </t>
  </si>
  <si>
    <t xml:space="preserve">XVIII - RICOVERI DI NATURA SPECIALE                                                                 </t>
  </si>
  <si>
    <t xml:space="preserve">IX - MALATTIE DELL`APPARATO DIGERENTE                                                               </t>
  </si>
  <si>
    <t xml:space="preserve">VIII - MALATTIE DELL`APPARATO RESPIRATORIO                                                          </t>
  </si>
  <si>
    <t xml:space="preserve">X - MALATTIE DELL`APPARATO GENITO-URINARIO                                                          </t>
  </si>
  <si>
    <t>ASS_OSP_ATT_04</t>
  </si>
  <si>
    <t>DISTRIBUZIONE REGIONALE DEI DIMESSI PER I PRINCIPALI GRUPPI DI CAUSE DI RICOVERO PER ACUZIE IN REGIME ORDINARIO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</si>
  <si>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</si>
  <si>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</si>
  <si>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</si>
  <si>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</si>
  <si>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</si>
  <si>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</si>
  <si>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</si>
  <si>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</si>
  <si>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</si>
  <si>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</si>
  <si>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</si>
  <si>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</si>
  <si>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</si>
  <si>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</si>
  <si>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</si>
  <si>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</si>
  <si>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</si>
  <si>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</si>
  <si>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ASS_OSP_ATT_05</t>
  </si>
  <si>
    <t>I - MALATTIE INFETTIVE E PARASSITARIE     II - TUMORI     III - MALATTIE DELLE GHIANDOLE ENDOCRINE, DELLA NUTRIZIONE E DEL METABOLISMO E DISTURBI IMMUNITARI
IV - MALATTIE DEL SANGUE E DEGLI ORGANI EMATOPOIETICI     V - DISTURBI PSICHICI     VI - MALATTIE DEL SISTEMA NERVOSO E DEGLI ORGANI DEI SENSI
VII - MALATTIE DEL SISTEMA CIRCOLATORIO     VIII - MALATTIE DELL'APPARATO RESPIRATORIO     IX - MALATTIE DELL'APPARATO DIGERENTE
X - MALATTIE DELL'APPARATO GENITO-URINARIO     XI - COMPLICAZIONI DELLA GRAVIDANZA, DEL PARTO E DEL PUERPERIO
XII - MALATTIE DELLA PELLE E DEL TESSUTO SOTTOCUTANEO     XIII - MALATTIE DEL SISTEMA OSTEOMUSCOLARE E DEL TESSUTO CONNETTIVO
XIV - MALFORMAZIONI CONGENITE     XV - ALCUNE CONDIZIONI MORBOSE DI ORIGINE PERINATALE     XVI - SINTOMI, SEGNI E STATI MORBOSI MAL DEFINITI
XVII - TRAUMATISMI E AVVELENAMENTI     XVIII - RICOVERI DI NATURA SPECIALE</t>
  </si>
  <si>
    <t>DISTRIBUZIONE REGIONALE DEI DIMESSI PER I PRINCIPALI GRUPPI DI CAUSE DI RICOVERO PER ACUZIE IN REGIME ORDINARIO
(VALORI PERCENTUALI RISPETTO AL TOTALE REGIONALE DEI DIMESSI)</t>
  </si>
  <si>
    <t>DISTRIBUZIONE REGIONALE DELLA DEGENZA MEDIA PER I PRINCIPALI GRUPPI DI CAUSE DI RICOVERO PER ACUZIE IN REGIME ORDINARIO</t>
  </si>
  <si>
    <t>ASS_OSP_ATT_06</t>
  </si>
  <si>
    <t>ATTIVITA' DI DEGENZA PER ACUTI (*) DELLE STRUTTURE DI RICOVERO PUBBLICHE</t>
  </si>
  <si>
    <t>POSTI LETTO EFFETTIVAMENTE UTILIZZATI</t>
  </si>
  <si>
    <t>RICOVERI</t>
  </si>
  <si>
    <t>TASSO DI OSPEDALIZZAZIONE (per 1.000 abitanti)</t>
  </si>
  <si>
    <t>GIORNATE DI DEGENZA EFFETTUATE</t>
  </si>
  <si>
    <t>DEGENZA MEDIA</t>
  </si>
  <si>
    <t>(*) Sono escluse le discipline :  22 - Residuale manicomiale, 28 - Unità spinale, 56 - Recupero e riabilitazione funzionale, 60 - Lungodegenti, 75 - Neuro-riabilitazione, 99 - Cure palliative/hospice</t>
  </si>
  <si>
    <t>PERCENTUALE DI RILEVAZIONE: 98,7 % DELLE STRUTTURE CHE HANNO DICHIARATO DI AVERE REPARTI PER ACUTI</t>
  </si>
  <si>
    <t>ATTIVITA' DI DEGENZA PER NON ACUTI (*) DELLE STRUTTURE DI RICOVERO PUBBLICHE</t>
  </si>
  <si>
    <t>TASSO DI UTILIZZO (%)</t>
  </si>
  <si>
    <t>-</t>
  </si>
  <si>
    <t>(*) Sono considerate le discipline :  22 - Residuale manicomiale, 28 - Unità spinale, 56 - Recupero e riabilitazione funzionale, 60 - Lungodegenti, 75 - Neuro-riabilitazione, 99 - Cure palliative/hospice</t>
  </si>
  <si>
    <t>PERCENTUALE DI RILEVAZIONE: 91,2 % DELLE STRUTTURE CHE HANNO DICHIARATO DI AVERE REPARTI PER NON ACUTI</t>
  </si>
  <si>
    <t>ATTIVITA' DI DEGENZA PER ACUTI (*) DELLE CASE DI CURA PRIVATE ACCREDITATE</t>
  </si>
  <si>
    <t>POSTI LETTO ACCREDITATI</t>
  </si>
  <si>
    <t>TASSO DI OSPEDALIZZAZIONE (per 1000 abitanti)</t>
  </si>
  <si>
    <t>PERCENTUALE DI RILEVAZIONE: 94,5 % DELLE STRUTTURE CHE HANNO DICHIARATO DI AVERE REPARTI PER ACUTI</t>
  </si>
  <si>
    <t>ATTIVITA' DI DEGENZA PER NON ACUTI (*) DELLE CASE DI CURA PRIVATE ACCREDITATE
Anno 2023</t>
  </si>
  <si>
    <t>TASSO DI UTILIZZO (per %)</t>
  </si>
  <si>
    <t>PERCENTUALE DI RILEVAZIONE: 97,6 % DELLE STRUTTURE CHE HANNO DICHIARATO DI AVERE REPARTI PER NON ACUTI</t>
  </si>
  <si>
    <t>RIEPILOGO NAZIONALE</t>
  </si>
  <si>
    <t>ATTIVITA' DI DEGENZA DELLE STRUTTURE DI RICOVERO PUBBLICHE PER DISCIPLINA OSPEDALIERA</t>
  </si>
  <si>
    <t>DISCIPLINA</t>
  </si>
  <si>
    <t>DIMESSI</t>
  </si>
  <si>
    <t xml:space="preserve">01  ALLERGOLOGIA                            </t>
  </si>
  <si>
    <t>04  OSSERVAZIONE BREVE INTENSIVA (OBI) (O)</t>
  </si>
  <si>
    <t xml:space="preserve">05  ANGIOLOGIA                              </t>
  </si>
  <si>
    <t xml:space="preserve">06  CARDIOCHIRURGIA PEDIATRICA              </t>
  </si>
  <si>
    <t xml:space="preserve">07  CARDIOCHIRURGIA                         </t>
  </si>
  <si>
    <t xml:space="preserve">08  CARDIOLOGIA                             </t>
  </si>
  <si>
    <t xml:space="preserve">09  CHIRURGIA GENERALE                      </t>
  </si>
  <si>
    <t xml:space="preserve">10  CHIRURGIA MAXILLO FACCIALE              </t>
  </si>
  <si>
    <t xml:space="preserve">11  CHIRURGIA PEDIATRICA                    </t>
  </si>
  <si>
    <t xml:space="preserve">12  CHIRURGIA PLASTICA                      </t>
  </si>
  <si>
    <t xml:space="preserve">13  CHIRURGIA TORACICA                      </t>
  </si>
  <si>
    <t xml:space="preserve">14  CHIRURGIA VASCOLARE                     </t>
  </si>
  <si>
    <t xml:space="preserve">18  EMATOLOGIA                              </t>
  </si>
  <si>
    <t xml:space="preserve">19  MALATTIE ENDOCRINE, RICAMBIO E NUTRIZ.  </t>
  </si>
  <si>
    <t xml:space="preserve">20  IMMUNOLOGIA                             </t>
  </si>
  <si>
    <t xml:space="preserve">21  GERIATRIA                               </t>
  </si>
  <si>
    <t xml:space="preserve">24  MALATTIE INFETTIVE E TROPICALI          </t>
  </si>
  <si>
    <t xml:space="preserve">25  MEDICINA DEL LAVORO                     </t>
  </si>
  <si>
    <t xml:space="preserve">26  MEDICINA GENERALE                       </t>
  </si>
  <si>
    <t xml:space="preserve">28  UNITA` SPINALE                          </t>
  </si>
  <si>
    <t xml:space="preserve">29  NEFROLOGIA                              </t>
  </si>
  <si>
    <t xml:space="preserve">30  NEUROCHIRURGIA                          </t>
  </si>
  <si>
    <t xml:space="preserve">32  NEUROLOGIA                              </t>
  </si>
  <si>
    <t xml:space="preserve">33  NEUROPSICHIATRIA INFANTILE              </t>
  </si>
  <si>
    <t xml:space="preserve">34  OCULISTICA                              </t>
  </si>
  <si>
    <t xml:space="preserve">35  ODONTOIATRIA E STOMATOLOGIA             </t>
  </si>
  <si>
    <t xml:space="preserve">36  ORTOPEDIA E TRAUMATOLOGIA               </t>
  </si>
  <si>
    <t xml:space="preserve">37  OSTETRICIA E GINECOLOGIA                </t>
  </si>
  <si>
    <t xml:space="preserve">38  OTORINOLARINGOIATRIA                    </t>
  </si>
  <si>
    <t xml:space="preserve">39  PEDIATRIA                               </t>
  </si>
  <si>
    <t xml:space="preserve">40  PSICHIATRIA                             </t>
  </si>
  <si>
    <t xml:space="preserve">43  UROLOGIA                                </t>
  </si>
  <si>
    <t xml:space="preserve">46  GRANDI USTIONI PEDIATRICHE              </t>
  </si>
  <si>
    <t xml:space="preserve">47  GRANDI USTIONI                          </t>
  </si>
  <si>
    <t>48  NEFROLOGIA (ABILITAZ. AL TRAPIANTO RENE)</t>
  </si>
  <si>
    <t xml:space="preserve">49  TERAPIA INTENSIVA                       </t>
  </si>
  <si>
    <t xml:space="preserve">50  UNITA` CORONARICA                       </t>
  </si>
  <si>
    <t xml:space="preserve">51  ASTANTERIA                              </t>
  </si>
  <si>
    <t xml:space="preserve">52  DERMATOLOGIA                            </t>
  </si>
  <si>
    <t xml:space="preserve">54  EMODIALISI                              </t>
  </si>
  <si>
    <t xml:space="preserve">55  FARMACOLOGIA CLINICA                    </t>
  </si>
  <si>
    <t xml:space="preserve">56  RECUPERO E RIABILITAZIONE FUNZIONALE    </t>
  </si>
  <si>
    <t xml:space="preserve">57  FISIOPATOLOGIA DELLA RIPRODUZIONE UMANA </t>
  </si>
  <si>
    <t xml:space="preserve">58  GASTROENTEROLOGIA                       </t>
  </si>
  <si>
    <t xml:space="preserve">60  LUNGODEGENTI                            </t>
  </si>
  <si>
    <t xml:space="preserve">61  MEDICINA NUCLEARE                       </t>
  </si>
  <si>
    <t xml:space="preserve">62  NEONATOLOGIA                            </t>
  </si>
  <si>
    <t xml:space="preserve">64  ONCOLOGIA                               </t>
  </si>
  <si>
    <t xml:space="preserve">65  ONCOEMATOLOGIA PEDIATRICA               </t>
  </si>
  <si>
    <t xml:space="preserve">66  ONCOEMATOLOGIA                          </t>
  </si>
  <si>
    <t xml:space="preserve">67  PENSIONANTI                             </t>
  </si>
  <si>
    <t xml:space="preserve">68  PNEUMOLOGIA                             </t>
  </si>
  <si>
    <t xml:space="preserve">69  RADIOLOGIA                              </t>
  </si>
  <si>
    <t xml:space="preserve">70  RADIOTERAPIA                            </t>
  </si>
  <si>
    <t xml:space="preserve">71  REUMATOLOGIA                            </t>
  </si>
  <si>
    <t xml:space="preserve">73  TERAPIA INTENSIVA NEONATALE             </t>
  </si>
  <si>
    <t xml:space="preserve">74  RADIOTERAPIA ONCOLOGICA                 </t>
  </si>
  <si>
    <t xml:space="preserve">75  NEURO-RIABILITAZIONE                    </t>
  </si>
  <si>
    <t xml:space="preserve">76  NEUROCHIRURGIA PEDIATRICA               </t>
  </si>
  <si>
    <t xml:space="preserve">77  NEFROLOGIA PEDIATRICA                   </t>
  </si>
  <si>
    <t xml:space="preserve">78  UROLOGIA PEDIATRICA                     </t>
  </si>
  <si>
    <t>94  TERAPIA SEMI-INTENSIVA</t>
  </si>
  <si>
    <t>96  TERAPIA DEL DOLORE</t>
  </si>
  <si>
    <t xml:space="preserve">97  DETENUTI                                </t>
  </si>
  <si>
    <t>ATTIVITA' DI DEGENZA DELLE AZIENDE OSPEDALIERE PER DISCIPLINA OSPEDALIERA</t>
  </si>
  <si>
    <t>ATTIVITA' DI DEGENZA DELLE AO UNIVERSITARIE PER DISCIPLINA OSPEDALIERA</t>
  </si>
  <si>
    <t>ATTIVITA' DI DEGENZA DELLE CASE DI CURA ACCREDITATE PER DISCIPLINA OSPEDALIERA</t>
  </si>
  <si>
    <t>DEGENTI</t>
  </si>
  <si>
    <t>ATTIVITA' DI DAY HOSPITAL DELLE STRUTTURE DI RICOVERO PUBBLICHE</t>
  </si>
  <si>
    <t>REPARTO</t>
  </si>
  <si>
    <t>POSTI LETTO</t>
  </si>
  <si>
    <t>GIORNATE DI PRESENZA</t>
  </si>
  <si>
    <t xml:space="preserve">02  DAY HOSPITAL                            </t>
  </si>
  <si>
    <t xml:space="preserve">15  MEDICINA SPORTIVA                       </t>
  </si>
  <si>
    <t>98  DAY SURGERY</t>
  </si>
  <si>
    <t>99  CURE PALLIATIVE/HOSPICE</t>
  </si>
  <si>
    <t>ATTIVITA' DI DAY HOSPITAL DELLE CASE DI CURA PRIVATE ACCREDITATE</t>
  </si>
  <si>
    <t>REPARTI</t>
  </si>
  <si>
    <t>DIMESSI, GIORNATE DI DEGENZA E DEGENZA MEDIA PER GRANDI GRUPPI DI CAUSE DI RICOVERO PER ACUZIE IN REGIME ORDINARIO</t>
  </si>
  <si>
    <t>GIORNATE DI DEGENZA</t>
  </si>
  <si>
    <t>DEGENZA</t>
  </si>
  <si>
    <t xml:space="preserve">%  </t>
  </si>
  <si>
    <t>MEDIA</t>
  </si>
  <si>
    <t xml:space="preserve">I - MALATTIE INFETTIVE E PARASSITARIE     </t>
  </si>
  <si>
    <t xml:space="preserve">II - TUMORI    </t>
  </si>
  <si>
    <t xml:space="preserve">    di cui</t>
  </si>
  <si>
    <t xml:space="preserve">      TUMORI MALIGNI DELLO STOMACO</t>
  </si>
  <si>
    <t xml:space="preserve">      TUMORI MALIGNI DELL'INTESTINO</t>
  </si>
  <si>
    <t xml:space="preserve">      TUMORI MALIGNI DELLA TRACHEA, DEI BRONCHI E DEI POLMONI</t>
  </si>
  <si>
    <t xml:space="preserve">      TUMORI MALIGNI DELLA MAMMELLA DELLA DONNA</t>
  </si>
  <si>
    <t xml:space="preserve">        DIABETE MELLITO</t>
  </si>
  <si>
    <t xml:space="preserve">IV - MALATTIE DEL SANGUE E DEGLI ORGANI EMATOPOIETICI                                    </t>
  </si>
  <si>
    <t xml:space="preserve">V - DISTURBI PSICHICI                                                      </t>
  </si>
  <si>
    <t xml:space="preserve">VI - MALATTIE DEL SISTEMA NERVOSO E DEGLI ORGANI DEI SENSI                                                                 </t>
  </si>
  <si>
    <t xml:space="preserve">VII - MALATTIE DEL SISTEMA CIRCOLATORIO                                                                                                                          </t>
  </si>
  <si>
    <t xml:space="preserve">      MALATTIA IPERTENSIVA</t>
  </si>
  <si>
    <t xml:space="preserve">      INFARTO MIOCARDICO ACUTO</t>
  </si>
  <si>
    <t xml:space="preserve">     DISTURBI CIRCOLATORI DELL'ENCEFALO</t>
  </si>
  <si>
    <t xml:space="preserve">VIII - MALATTIE DELL'APPARATO RESPIRATORIO                               </t>
  </si>
  <si>
    <t xml:space="preserve">         POLMONITI</t>
  </si>
  <si>
    <t xml:space="preserve">        BRONCHITE CRONICA E NON SPECIFICATA</t>
  </si>
  <si>
    <t xml:space="preserve">IX - MALATTIE DELL'APPARATO DIGERENTE                               </t>
  </si>
  <si>
    <t xml:space="preserve">        ULCERA GASTRICA E DUODENALE</t>
  </si>
  <si>
    <t xml:space="preserve">        APPENDICITE</t>
  </si>
  <si>
    <t xml:space="preserve">X - MALATTIE DELL'APPARATO GENITO-URINARIO                                                                                       </t>
  </si>
  <si>
    <t xml:space="preserve">      NEFRITE, SINDROME NEFROSICA E NEFROSI</t>
  </si>
  <si>
    <t xml:space="preserve">XI - COMPLICAZIONI DELLA GRAVIDANZA, DEL PARTO E DEL PUERPERIO                                                                                   </t>
  </si>
  <si>
    <t xml:space="preserve">XII - MALATTIE DELLA PELLE E DEL TESSUTO SOTTOCUTANEO                                                                            </t>
  </si>
  <si>
    <t xml:space="preserve">XIII - MALATTIE DEL SISTEMA OSTEOMUSCOLARE E DEL TESSUTO CONNETTIVO                                                                                    </t>
  </si>
  <si>
    <t xml:space="preserve">XIV - MALFORMAZIONI CONGENITE                     </t>
  </si>
  <si>
    <t xml:space="preserve">XV - ALCUNE CONDIZIONI MORBOSE DI ORIGINE PERINATALE                           </t>
  </si>
  <si>
    <t xml:space="preserve">XVI - SINTOMI, SEGNI E STATI MORBOSI MAL DEFINITI                        </t>
  </si>
  <si>
    <t xml:space="preserve">XVIII - RICOVERI DI NATURA SPECIALE                                                                                                                              </t>
  </si>
  <si>
    <t>100,0</t>
  </si>
  <si>
    <t>STRUTTURE DI RICOVERO PUBBLICHE E CASE DI CURA ACCREDITATE - POSTI LETTO PREVISTI - ANNI 2016 - 2023</t>
  </si>
  <si>
    <t>ANNO</t>
  </si>
  <si>
    <t>STRUTTURE DI RICOVERO</t>
  </si>
  <si>
    <t xml:space="preserve">POSTI LETTO DEGENZA ORDINARIA </t>
  </si>
  <si>
    <t>POSTI LETTO DI DAY HOSPITAL</t>
  </si>
  <si>
    <t>POSTI LETTO DI DAY SURGERY</t>
  </si>
  <si>
    <t>PUBBLICI</t>
  </si>
  <si>
    <t>PRIVATI</t>
  </si>
  <si>
    <t>ACCREDITATI</t>
  </si>
  <si>
    <t>PUBBLICHE</t>
  </si>
  <si>
    <t>ACCREDITATE</t>
  </si>
  <si>
    <t>X 1.000 ABITANTI</t>
  </si>
  <si>
    <t>TASSO DI UTILIZZO 
(%)</t>
  </si>
  <si>
    <t>Assistenza</t>
  </si>
  <si>
    <t>Natura delle strutture</t>
  </si>
  <si>
    <t>Pubbliche</t>
  </si>
  <si>
    <t>Private accreditate</t>
  </si>
  <si>
    <t>Assistenza Ospedaliera</t>
  </si>
  <si>
    <t>Assistenza Specialistica Ambulatoriale</t>
  </si>
  <si>
    <t>Assistenza Territoriale Residenziale</t>
  </si>
  <si>
    <t>Assistenza Territoriale Semiresidenziale</t>
  </si>
  <si>
    <t>Altra Assistenza Territoriale</t>
  </si>
  <si>
    <t>Assistenza Riabilitativa (ex art. 26)</t>
  </si>
  <si>
    <t>Numero di strutture per tipologia di assistenza erogata - anno 2023</t>
  </si>
  <si>
    <t>Anno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</si>
  <si>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</si>
  <si>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</si>
  <si>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</si>
  <si>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</si>
  <si>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</si>
  <si>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</si>
  <si>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</si>
  <si>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</si>
  <si>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</si>
  <si>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</si>
  <si>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Piemonte</t>
  </si>
  <si>
    <t>Valle d`Aosta</t>
  </si>
  <si>
    <t>Lombardia</t>
  </si>
  <si>
    <t>Prov. Auton. Bolzano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</si>
  <si>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</si>
  <si>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</si>
  <si>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</si>
  <si>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</si>
  <si>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</si>
  <si>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</si>
  <si>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</si>
  <si>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</si>
  <si>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</si>
  <si>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</si>
  <si>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</si>
  <si>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</si>
  <si>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</si>
  <si>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</si>
  <si>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</si>
  <si>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</si>
  <si>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TOT_ASS_DIS_STS_09_10</t>
  </si>
  <si>
    <t>Prov. Auton. Trento</t>
  </si>
  <si>
    <t>Anzianità di specializzazione dei pediatri di libera scelta, Italia. Trend 2009 - 2023</t>
  </si>
  <si>
    <t>Strutture sanitarie pubbliche e private accreditate per attività di consultorio, per Regione. Trend 2014 -2023</t>
  </si>
  <si>
    <t>Strutture pubbliche per tipo di assistenza: ambulatori e laboratori x 100.000 abitanti, Italia.  Trend 2014 -2023</t>
  </si>
  <si>
    <t>Strutture private per tipo di assistenza: ambulatori e laboratori x 100.000 abitanti, Italia. Trend 2014 -2023</t>
  </si>
  <si>
    <t>Anzianità di laurea dei medici di medicina generale, Italia. Trend 2009-2023</t>
  </si>
  <si>
    <t>Posti semiresidenziali per assistenza agli anziani ≥ 65 anni nelle strutture territoriali per 1.000 residenti anziani, per Regione. Trend 2014 - 2023</t>
  </si>
  <si>
    <t>Posti residenziali per assistenza agli anziani ≥ 65 anni nelle strutture territoriali per 1.000 residenti anziani, per Regione. Trend 2014 - 2023</t>
  </si>
  <si>
    <t>Posti residenziali in strutture che erogano assistenza ai disabili (psichici e fisici) per 10.000 residenti, per Regione. Trend 2014 - 2023</t>
  </si>
  <si>
    <t>Posti semiresidenziali in strutture che erogano assistenza ai disabili (psichici e fisici) per 10.000 residenti, per Regione. Trend 2014 - 2023</t>
  </si>
  <si>
    <t>Posti residenziali per assistenza psichiatrica nelle strutture territoriali per 10.000 residenti, per Regione. Trend 2014 - 2023</t>
  </si>
  <si>
    <t>Posti semiresidenziali per assistenza psichiatrica nelle strutture territoriali per 10.000 residenti, per Regione. Trend 2014- 2023</t>
  </si>
  <si>
    <t>Da 2 a 9 anni</t>
  </si>
  <si>
    <t>Da 9 a 16 anni</t>
  </si>
  <si>
    <t>Da 16 a 23 anni</t>
  </si>
  <si>
    <t>Da 6 a 13 anni</t>
  </si>
  <si>
    <t>Da 13 a 20 anni</t>
  </si>
  <si>
    <t>Da 20 a 27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</si>
</sst>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4">
    <numFmt numFmtId="43" formatCode="_-* #,##0.00\ _€_-;\-* #,##0.00\ _€_-;_-* &quot;-&quot;??\ _€_-;_-@_-"/>
    <numFmt numFmtId="164" formatCode="_-* #,##0.00_-;\-* #,##0.00_-;_-* &quot;-&quot;??_-;_-@_-"/>
    <numFmt numFmtId="165" formatCode="#,##0.0;\-#,##0.0;.0\_"/>
    <numFmt numFmtId="166" formatCode="#,##0;\-#,##0;\_"/>
    <numFmt numFmtId="167" formatCode="#,##0;\-#,##0;0"/>
    <numFmt numFmtId="168" formatCode="#,##0.0;&quot;(*)&quot;;\ "/>
    <numFmt numFmtId="169" formatCode="#,##0;&quot;(*)&quot;;\_"/>
    <numFmt numFmtId="170" formatCode="#,##0;\-#,##0;\ "/>
    <numFmt numFmtId="171" formatCode="0;\-0;0"/>
    <numFmt numFmtId="172" formatCode="#,##0.0"/>
    <numFmt numFmtId="173" formatCode="#,##0.0;\-#,##0.0;\ "/>
    <numFmt numFmtId="174" formatCode="#,##0;\-#,##0;&quot;  &quot;"/>
    <numFmt numFmtId="175" formatCode="#.0"/>
    <numFmt numFmtId="176" formatCode="#,##0.0;\-#,##0.0;\_"/>
    <numFmt numFmtId="177" formatCode="0.0;&quot;(*)&quot;"/>
    <numFmt numFmtId="178" formatCode="0.0;\-0.0;0"/>
    <numFmt numFmtId="179" formatCode="#,##0.0;\-#,##0.0;0.0"/>
    <numFmt numFmtId="180" formatCode="0.0"/>
    <numFmt numFmtId="181" formatCode="0.0;\-0.0"/>
    <numFmt numFmtId="182" formatCode="0000"/>
    <numFmt numFmtId="183" formatCode="_-* #,##0_-;\-* #,##0_-;_-* &quot;-&quot;??_-;_-@_-"/>
    <numFmt numFmtId="184" formatCode="_-* #,##0.0_-;\-* #,##0.0_-;_-* &quot;-&quot;??_-;_-@_-"/>
    <numFmt numFmtId="185" formatCode="#,##0.0_-"/>
    <numFmt numFmtId="186" formatCode="0.0000"/>
  </numFmts>
  <fonts count="9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rgb="FF333333"/>
      <name val="Arial"/>
      <family val="2"/>
    </font>
    <font>
      <b/>
      <sz val="9"/>
      <color rgb="FF000000"/>
      <name val="Times New Roman"/>
      <family val="1"/>
    </font>
    <font>
      <sz val="8"/>
      <color rgb="FF333333"/>
      <name val="Times New Roman"/>
      <family val="1"/>
    </font>
    <font>
      <b/>
      <sz val="8"/>
      <color rgb="FF333333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333333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Arial"/>
      <family val="2"/>
    </font>
    <font>
      <b/>
      <sz val="9"/>
      <color rgb="FF000000"/>
      <name val="Times New Roman"/>
      <family val="1"/>
    </font>
    <font>
      <sz val="6"/>
      <color rgb="FF000000"/>
      <name val="Arial"/>
      <family val="2"/>
    </font>
    <font>
      <sz val="10"/>
      <color rgb="FF000000"/>
      <name val="Times New Roman"/>
      <family val="1"/>
    </font>
    <font>
      <b/>
      <sz val="8"/>
      <color rgb="FFFFFFFF"/>
      <name val="Arial"/>
      <family val="2"/>
    </font>
    <font>
      <b/>
      <sz val="8"/>
      <color rgb="FFFFFFFF"/>
      <name val="Times New Roman"/>
      <family val="1"/>
    </font>
    <font>
      <sz val="8"/>
      <color rgb="FFFFFFFF"/>
      <name val="Times New Roman"/>
      <family val="1"/>
    </font>
    <font>
      <sz val="8"/>
      <color rgb="FF000000"/>
      <name val="Times New Roman"/>
      <family val="1"/>
    </font>
    <font>
      <b/>
      <sz val="7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Times New Roman"/>
      <family val="1"/>
    </font>
    <font>
      <b/>
      <sz val="10"/>
      <color rgb="FFFFFFFF"/>
      <name val="Times New Roman"/>
      <family val="1"/>
    </font>
    <font>
      <b/>
      <sz val="8"/>
      <color rgb="FF000000"/>
      <name val="Arial"/>
      <family val="2"/>
    </font>
    <font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8"/>
      <color rgb="FF400040"/>
      <name val="Times New Roman"/>
      <family val="1"/>
    </font>
    <font>
      <i/>
      <sz val="8"/>
      <color rgb="FF000000"/>
      <name val="Times New Roman"/>
      <family val="1"/>
    </font>
    <font>
      <b/>
      <sz val="8"/>
      <color rgb="FF400040"/>
      <name val="Times New Roman"/>
      <family val="1"/>
    </font>
    <font>
      <b/>
      <sz val="8"/>
      <color rgb="FF000000"/>
      <name val="Arial"/>
      <family val="2"/>
    </font>
    <font>
      <i/>
      <sz val="8"/>
      <color rgb="FF000000"/>
      <name val="Times New Roman"/>
      <family val="1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6"/>
      <name val="Arial"/>
      <family val="2"/>
    </font>
    <font>
      <b/>
      <sz val="10"/>
      <name val="Times New Roman"/>
      <family val="1"/>
    </font>
    <font>
      <sz val="6"/>
      <color rgb="FF000000"/>
      <name val="Arial"/>
    </font>
    <font>
      <b/>
      <sz val="8"/>
      <color rgb="FF000000"/>
      <name val="Times New Roman"/>
    </font>
    <font>
      <b/>
      <sz val="10"/>
      <color rgb="FF000000"/>
      <name val="Times New Roman"/>
    </font>
    <font>
      <b/>
      <sz val="8"/>
      <color rgb="FF400040"/>
      <name val="Times New Roman"/>
    </font>
    <font>
      <i/>
      <sz val="8"/>
      <color rgb="FF000000"/>
      <name val="Times New Roman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scheme val="minor"/>
    </font>
    <font>
      <b/>
      <sz val="9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8"/>
      <name val="Tahoma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7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1F497D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6"/>
      <color rgb="FFFFFFFF"/>
      <name val="Calibri"/>
      <family val="2"/>
    </font>
    <font>
      <sz val="16"/>
      <name val="Calibri"/>
      <family val="2"/>
    </font>
    <font>
      <sz val="16"/>
      <color rgb="FF000000"/>
      <name val="Calibri"/>
      <family val="2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85C6FA"/>
        <bgColor rgb="FFFFFFFF"/>
      </patternFill>
    </fill>
    <fill>
      <patternFill patternType="solid">
        <fgColor rgb="FF85C2FA"/>
        <bgColor rgb="FFFFFFFF"/>
      </patternFill>
    </fill>
    <fill>
      <patternFill patternType="solid">
        <fgColor indexed="65"/>
      </patternFill>
    </fill>
    <fill>
      <patternFill patternType="solid">
        <fgColor rgb="FF85C6FA"/>
        <bgColor rgb="FF85C6FA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BF7"/>
        <bgColor rgb="FFDDEBF7"/>
      </patternFill>
    </fill>
    <fill>
      <patternFill patternType="solid">
        <fgColor theme="4"/>
        <bgColor theme="4"/>
      </patternFill>
    </fill>
    <fill>
      <patternFill patternType="solid">
        <fgColor theme="4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4"/>
        <bgColor indexed="9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rgb="FFFFFFFF"/>
        <bgColor rgb="FFDCE6F1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4F81BD"/>
        <bgColor rgb="FFFFFFFF"/>
      </patternFill>
    </fill>
    <fill>
      <patternFill patternType="solid">
        <fgColor theme="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hair">
        <color indexed="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95B3D7"/>
      </top>
      <bottom style="thin">
        <color indexed="64"/>
      </bottom>
      <diagonal/>
    </border>
    <border>
      <left style="thin">
        <color indexed="64"/>
      </left>
      <right/>
      <top style="thin">
        <color rgb="FF95B3D7"/>
      </top>
      <bottom style="thin">
        <color indexed="64"/>
      </bottom>
      <diagonal/>
    </border>
  </borders>
  <cellStyleXfs count="19">
    <xf numFmtId="0" fontId="0" fillId="0" borderId="0"/>
    <xf numFmtId="0" fontId="14" fillId="0" borderId="0"/>
    <xf numFmtId="0" fontId="39" fillId="0" borderId="0"/>
    <xf numFmtId="0" fontId="50" fillId="0" borderId="0"/>
    <xf numFmtId="0" fontId="51" fillId="0" borderId="0"/>
    <xf numFmtId="164" fontId="54" fillId="0" borderId="0" applyFont="0" applyFill="0" applyBorder="0" applyAlignment="0" applyProtection="0"/>
    <xf numFmtId="0" fontId="2" fillId="0" borderId="0"/>
    <xf numFmtId="185" fontId="57" fillId="0" borderId="35">
      <alignment horizontal="right" vertical="center"/>
    </xf>
    <xf numFmtId="9" fontId="50" fillId="0" borderId="0" applyFont="0" applyFill="0" applyBorder="0" applyAlignment="0" applyProtection="0"/>
    <xf numFmtId="0" fontId="14" fillId="0" borderId="0"/>
    <xf numFmtId="164" fontId="2" fillId="0" borderId="0" applyFont="0" applyFill="0" applyBorder="0" applyAlignment="0" applyProtection="0"/>
    <xf numFmtId="0" fontId="14" fillId="0" borderId="0"/>
    <xf numFmtId="0" fontId="50" fillId="0" borderId="0"/>
    <xf numFmtId="0" fontId="2" fillId="0" borderId="0"/>
    <xf numFmtId="0" fontId="14" fillId="0" borderId="0"/>
    <xf numFmtId="0" fontId="50" fillId="0" borderId="0"/>
    <xf numFmtId="43" fontId="86" fillId="0" borderId="0" applyFont="0" applyFill="0" applyBorder="0" applyAlignment="0" applyProtection="0"/>
    <xf numFmtId="0" fontId="1" fillId="0" borderId="0"/>
    <xf numFmtId="0" fontId="1" fillId="0" borderId="0"/>
  </cellStyleXfs>
  <cellXfs count="545">
    <xf numFmtId="0" fontId="0" fillId="0" borderId="0" xfId="0"/>
    <xf numFmtId="0" fontId="3" fillId="2" borderId="0" xfId="0" applyFont="1" applyFill="1" applyAlignment="1">
      <alignment horizontal="left"/>
    </xf>
    <xf numFmtId="49" fontId="4" fillId="3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right" vertical="center"/>
    </xf>
    <xf numFmtId="166" fontId="5" fillId="2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left" vertical="center"/>
    </xf>
    <xf numFmtId="165" fontId="4" fillId="3" borderId="1" xfId="0" applyNumberFormat="1" applyFont="1" applyFill="1" applyBorder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right" vertical="center"/>
    </xf>
    <xf numFmtId="49" fontId="4" fillId="3" borderId="2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3" xfId="0" applyNumberFormat="1" applyFont="1" applyFill="1" applyBorder="1" applyAlignment="1">
      <alignment horizontal="center" vertical="top"/>
    </xf>
    <xf numFmtId="49" fontId="4" fillId="3" borderId="3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167" fontId="4" fillId="3" borderId="1" xfId="0" applyNumberFormat="1" applyFont="1" applyFill="1" applyBorder="1" applyAlignment="1">
      <alignment horizontal="right" vertical="center"/>
    </xf>
    <xf numFmtId="1" fontId="4" fillId="3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168" fontId="4" fillId="3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left" vertical="center"/>
    </xf>
    <xf numFmtId="169" fontId="8" fillId="2" borderId="1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left" vertical="center"/>
    </xf>
    <xf numFmtId="169" fontId="6" fillId="3" borderId="1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left"/>
    </xf>
    <xf numFmtId="170" fontId="5" fillId="2" borderId="1" xfId="0" applyNumberFormat="1" applyFont="1" applyFill="1" applyBorder="1" applyAlignment="1">
      <alignment horizontal="right" vertical="center"/>
    </xf>
    <xf numFmtId="171" fontId="4" fillId="3" borderId="1" xfId="0" applyNumberFormat="1" applyFont="1" applyFill="1" applyBorder="1" applyAlignment="1">
      <alignment horizontal="right" vertical="center"/>
    </xf>
    <xf numFmtId="170" fontId="4" fillId="3" borderId="1" xfId="0" applyNumberFormat="1" applyFont="1" applyFill="1" applyBorder="1" applyAlignment="1">
      <alignment horizontal="right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172" fontId="5" fillId="2" borderId="1" xfId="0" applyNumberFormat="1" applyFont="1" applyFill="1" applyBorder="1" applyAlignment="1">
      <alignment horizontal="right" vertical="center"/>
    </xf>
    <xf numFmtId="172" fontId="4" fillId="3" borderId="1" xfId="0" applyNumberFormat="1" applyFont="1" applyFill="1" applyBorder="1" applyAlignment="1">
      <alignment horizontal="right" vertical="center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/>
    </xf>
    <xf numFmtId="166" fontId="10" fillId="3" borderId="1" xfId="0" applyNumberFormat="1" applyFont="1" applyFill="1" applyBorder="1" applyAlignment="1">
      <alignment horizontal="right" vertical="center"/>
    </xf>
    <xf numFmtId="172" fontId="10" fillId="3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right" vertical="center"/>
    </xf>
    <xf numFmtId="172" fontId="6" fillId="3" borderId="1" xfId="0" applyNumberFormat="1" applyFont="1" applyFill="1" applyBorder="1" applyAlignment="1">
      <alignment horizontal="right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173" fontId="5" fillId="2" borderId="1" xfId="0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7" fillId="5" borderId="7" xfId="0" applyFont="1" applyFill="1" applyBorder="1" applyAlignment="1">
      <alignment horizontal="center" wrapText="1"/>
    </xf>
    <xf numFmtId="0" fontId="18" fillId="5" borderId="7" xfId="0" applyFont="1" applyFill="1" applyBorder="1" applyAlignment="1">
      <alignment horizontal="center" wrapText="1"/>
    </xf>
    <xf numFmtId="49" fontId="11" fillId="2" borderId="7" xfId="0" applyNumberFormat="1" applyFont="1" applyFill="1" applyBorder="1" applyAlignment="1">
      <alignment horizontal="left"/>
    </xf>
    <xf numFmtId="166" fontId="11" fillId="2" borderId="7" xfId="0" applyNumberFormat="1" applyFont="1" applyFill="1" applyBorder="1" applyAlignment="1">
      <alignment horizontal="right"/>
    </xf>
    <xf numFmtId="2" fontId="11" fillId="2" borderId="7" xfId="0" applyNumberFormat="1" applyFont="1" applyFill="1" applyBorder="1" applyAlignment="1">
      <alignment horizontal="right"/>
    </xf>
    <xf numFmtId="3" fontId="11" fillId="2" borderId="7" xfId="0" applyNumberFormat="1" applyFont="1" applyFill="1" applyBorder="1" applyAlignment="1">
      <alignment horizontal="right"/>
    </xf>
    <xf numFmtId="4" fontId="11" fillId="2" borderId="7" xfId="0" applyNumberFormat="1" applyFont="1" applyFill="1" applyBorder="1" applyAlignment="1">
      <alignment horizontal="right"/>
    </xf>
    <xf numFmtId="49" fontId="12" fillId="6" borderId="7" xfId="0" applyNumberFormat="1" applyFont="1" applyFill="1" applyBorder="1" applyAlignment="1">
      <alignment horizontal="left"/>
    </xf>
    <xf numFmtId="166" fontId="12" fillId="6" borderId="7" xfId="0" applyNumberFormat="1" applyFont="1" applyFill="1" applyBorder="1" applyAlignment="1">
      <alignment horizontal="right"/>
    </xf>
    <xf numFmtId="2" fontId="12" fillId="6" borderId="7" xfId="0" applyNumberFormat="1" applyFont="1" applyFill="1" applyBorder="1" applyAlignment="1">
      <alignment horizontal="right"/>
    </xf>
    <xf numFmtId="3" fontId="12" fillId="6" borderId="7" xfId="0" applyNumberFormat="1" applyFont="1" applyFill="1" applyBorder="1" applyAlignment="1">
      <alignment horizontal="right"/>
    </xf>
    <xf numFmtId="4" fontId="12" fillId="6" borderId="7" xfId="0" applyNumberFormat="1" applyFont="1" applyFill="1" applyBorder="1" applyAlignment="1">
      <alignment horizontal="right"/>
    </xf>
    <xf numFmtId="0" fontId="19" fillId="2" borderId="0" xfId="1" applyFont="1" applyFill="1" applyAlignment="1">
      <alignment horizontal="left"/>
    </xf>
    <xf numFmtId="49" fontId="16" fillId="3" borderId="2" xfId="1" applyNumberFormat="1" applyFont="1" applyFill="1" applyBorder="1" applyAlignment="1">
      <alignment horizontal="center" vertical="top" wrapText="1"/>
    </xf>
    <xf numFmtId="49" fontId="16" fillId="3" borderId="1" xfId="1" applyNumberFormat="1" applyFont="1" applyFill="1" applyBorder="1" applyAlignment="1">
      <alignment horizontal="center" vertical="center" wrapText="1"/>
    </xf>
    <xf numFmtId="49" fontId="16" fillId="3" borderId="3" xfId="1" applyNumberFormat="1" applyFont="1" applyFill="1" applyBorder="1" applyAlignment="1">
      <alignment horizontal="center" vertical="top" wrapText="1"/>
    </xf>
    <xf numFmtId="49" fontId="20" fillId="2" borderId="1" xfId="1" applyNumberFormat="1" applyFont="1" applyFill="1" applyBorder="1" applyAlignment="1">
      <alignment horizontal="left" vertical="center"/>
    </xf>
    <xf numFmtId="170" fontId="20" fillId="2" borderId="1" xfId="1" applyNumberFormat="1" applyFont="1" applyFill="1" applyBorder="1" applyAlignment="1">
      <alignment horizontal="right" vertical="center"/>
    </xf>
    <xf numFmtId="49" fontId="16" fillId="3" borderId="1" xfId="1" applyNumberFormat="1" applyFont="1" applyFill="1" applyBorder="1" applyAlignment="1">
      <alignment horizontal="left" vertical="center"/>
    </xf>
    <xf numFmtId="3" fontId="16" fillId="3" borderId="1" xfId="1" applyNumberFormat="1" applyFont="1" applyFill="1" applyBorder="1" applyAlignment="1">
      <alignment horizontal="right" vertical="center"/>
    </xf>
    <xf numFmtId="49" fontId="13" fillId="2" borderId="0" xfId="1" applyNumberFormat="1" applyFont="1" applyFill="1" applyAlignment="1">
      <alignment horizontal="right" vertical="center"/>
    </xf>
    <xf numFmtId="0" fontId="14" fillId="0" borderId="0" xfId="1"/>
    <xf numFmtId="49" fontId="16" fillId="3" borderId="2" xfId="1" applyNumberFormat="1" applyFont="1" applyFill="1" applyBorder="1" applyAlignment="1">
      <alignment horizontal="center" vertical="center" wrapText="1"/>
    </xf>
    <xf numFmtId="49" fontId="16" fillId="3" borderId="13" xfId="1" applyNumberFormat="1" applyFont="1" applyFill="1" applyBorder="1" applyAlignment="1">
      <alignment horizontal="center" wrapText="1"/>
    </xf>
    <xf numFmtId="49" fontId="16" fillId="3" borderId="14" xfId="1" applyNumberFormat="1" applyFont="1" applyFill="1" applyBorder="1" applyAlignment="1">
      <alignment horizontal="center" vertical="center" wrapText="1"/>
    </xf>
    <xf numFmtId="49" fontId="16" fillId="3" borderId="15" xfId="1" applyNumberFormat="1" applyFont="1" applyFill="1" applyBorder="1" applyAlignment="1">
      <alignment horizontal="center" vertical="center" wrapText="1"/>
    </xf>
    <xf numFmtId="49" fontId="16" fillId="3" borderId="16" xfId="1" applyNumberFormat="1" applyFont="1" applyFill="1" applyBorder="1" applyAlignment="1">
      <alignment horizontal="center" vertical="center" wrapText="1"/>
    </xf>
    <xf numFmtId="49" fontId="16" fillId="3" borderId="3" xfId="1" applyNumberFormat="1" applyFont="1" applyFill="1" applyBorder="1" applyAlignment="1">
      <alignment horizontal="center" vertical="center" wrapText="1"/>
    </xf>
    <xf numFmtId="49" fontId="16" fillId="3" borderId="17" xfId="1" applyNumberFormat="1" applyFont="1" applyFill="1" applyBorder="1" applyAlignment="1">
      <alignment horizontal="center" vertical="center" wrapText="1"/>
    </xf>
    <xf numFmtId="49" fontId="16" fillId="3" borderId="17" xfId="1" applyNumberFormat="1" applyFont="1" applyFill="1" applyBorder="1" applyAlignment="1">
      <alignment horizontal="center" vertical="top" wrapText="1"/>
    </xf>
    <xf numFmtId="3" fontId="20" fillId="2" borderId="1" xfId="1" applyNumberFormat="1" applyFont="1" applyFill="1" applyBorder="1" applyAlignment="1">
      <alignment horizontal="right" vertical="center"/>
    </xf>
    <xf numFmtId="172" fontId="20" fillId="2" borderId="1" xfId="1" applyNumberFormat="1" applyFont="1" applyFill="1" applyBorder="1" applyAlignment="1">
      <alignment horizontal="right" vertical="center"/>
    </xf>
    <xf numFmtId="172" fontId="16" fillId="3" borderId="1" xfId="1" applyNumberFormat="1" applyFont="1" applyFill="1" applyBorder="1" applyAlignment="1">
      <alignment horizontal="right" vertical="center"/>
    </xf>
    <xf numFmtId="1" fontId="20" fillId="2" borderId="1" xfId="1" applyNumberFormat="1" applyFont="1" applyFill="1" applyBorder="1" applyAlignment="1">
      <alignment horizontal="right" vertical="center"/>
    </xf>
    <xf numFmtId="174" fontId="20" fillId="2" borderId="1" xfId="1" applyNumberFormat="1" applyFont="1" applyFill="1" applyBorder="1" applyAlignment="1">
      <alignment horizontal="right" vertical="center"/>
    </xf>
    <xf numFmtId="175" fontId="20" fillId="2" borderId="1" xfId="1" applyNumberFormat="1" applyFont="1" applyFill="1" applyBorder="1" applyAlignment="1">
      <alignment horizontal="right" vertical="center"/>
    </xf>
    <xf numFmtId="174" fontId="16" fillId="3" borderId="1" xfId="1" applyNumberFormat="1" applyFont="1" applyFill="1" applyBorder="1" applyAlignment="1">
      <alignment horizontal="right" vertical="center"/>
    </xf>
    <xf numFmtId="170" fontId="5" fillId="2" borderId="1" xfId="0" applyNumberFormat="1" applyFont="1" applyFill="1" applyBorder="1" applyAlignment="1">
      <alignment horizontal="righ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49" fontId="21" fillId="3" borderId="2" xfId="0" applyNumberFormat="1" applyFont="1" applyFill="1" applyBorder="1" applyAlignment="1">
      <alignment horizontal="left" vertical="center"/>
    </xf>
    <xf numFmtId="174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174" fontId="6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right" vertical="center"/>
    </xf>
    <xf numFmtId="168" fontId="8" fillId="2" borderId="1" xfId="0" applyNumberFormat="1" applyFont="1" applyFill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center"/>
    </xf>
    <xf numFmtId="49" fontId="22" fillId="2" borderId="0" xfId="0" applyNumberFormat="1" applyFont="1" applyFill="1" applyAlignment="1">
      <alignment horizontal="center" vertical="center" wrapText="1"/>
    </xf>
    <xf numFmtId="49" fontId="23" fillId="2" borderId="0" xfId="0" applyNumberFormat="1" applyFont="1" applyFill="1" applyAlignment="1">
      <alignment horizontal="left" vertical="center"/>
    </xf>
    <xf numFmtId="49" fontId="22" fillId="2" borderId="0" xfId="0" applyNumberFormat="1" applyFont="1" applyFill="1" applyAlignment="1">
      <alignment horizontal="left" vertical="center"/>
    </xf>
    <xf numFmtId="167" fontId="6" fillId="3" borderId="1" xfId="0" applyNumberFormat="1" applyFont="1" applyFill="1" applyBorder="1" applyAlignment="1">
      <alignment horizontal="right" vertical="center"/>
    </xf>
    <xf numFmtId="49" fontId="18" fillId="2" borderId="0" xfId="0" applyNumberFormat="1" applyFont="1" applyFill="1" applyAlignment="1">
      <alignment vertical="center"/>
    </xf>
    <xf numFmtId="49" fontId="13" fillId="3" borderId="1" xfId="1" applyNumberFormat="1" applyFont="1" applyFill="1" applyBorder="1" applyAlignment="1">
      <alignment horizontal="center" vertical="center" wrapText="1"/>
    </xf>
    <xf numFmtId="49" fontId="24" fillId="2" borderId="1" xfId="1" applyNumberFormat="1" applyFont="1" applyFill="1" applyBorder="1" applyAlignment="1">
      <alignment horizontal="left" vertical="center"/>
    </xf>
    <xf numFmtId="170" fontId="24" fillId="2" borderId="1" xfId="1" applyNumberFormat="1" applyFont="1" applyFill="1" applyBorder="1" applyAlignment="1">
      <alignment horizontal="right" vertical="center"/>
    </xf>
    <xf numFmtId="49" fontId="13" fillId="3" borderId="1" xfId="1" applyNumberFormat="1" applyFont="1" applyFill="1" applyBorder="1" applyAlignment="1">
      <alignment horizontal="left" vertical="center"/>
    </xf>
    <xf numFmtId="167" fontId="13" fillId="3" borderId="1" xfId="1" applyNumberFormat="1" applyFont="1" applyFill="1" applyBorder="1" applyAlignment="1">
      <alignment horizontal="right" vertical="center"/>
    </xf>
    <xf numFmtId="49" fontId="10" fillId="3" borderId="2" xfId="0" applyNumberFormat="1" applyFont="1" applyFill="1" applyBorder="1" applyAlignment="1">
      <alignment horizontal="left" vertical="center"/>
    </xf>
    <xf numFmtId="49" fontId="10" fillId="2" borderId="5" xfId="0" applyNumberFormat="1" applyFont="1" applyFill="1" applyBorder="1" applyAlignment="1">
      <alignment horizontal="left" vertical="center"/>
    </xf>
    <xf numFmtId="49" fontId="10" fillId="3" borderId="5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top" wrapText="1"/>
    </xf>
    <xf numFmtId="0" fontId="25" fillId="2" borderId="0" xfId="0" applyFont="1" applyFill="1" applyAlignment="1">
      <alignment vertical="center" wrapText="1"/>
    </xf>
    <xf numFmtId="167" fontId="8" fillId="2" borderId="1" xfId="0" applyNumberFormat="1" applyFont="1" applyFill="1" applyBorder="1" applyAlignment="1">
      <alignment horizontal="right" vertical="center"/>
    </xf>
    <xf numFmtId="167" fontId="6" fillId="6" borderId="1" xfId="0" applyNumberFormat="1" applyFont="1" applyFill="1" applyBorder="1" applyAlignment="1">
      <alignment horizontal="right" vertical="center"/>
    </xf>
    <xf numFmtId="0" fontId="26" fillId="2" borderId="0" xfId="0" applyFont="1" applyFill="1" applyAlignment="1">
      <alignment horizontal="left"/>
    </xf>
    <xf numFmtId="0" fontId="10" fillId="2" borderId="0" xfId="0" applyFont="1" applyFill="1" applyAlignment="1">
      <alignment vertical="center" wrapText="1"/>
    </xf>
    <xf numFmtId="49" fontId="22" fillId="2" borderId="0" xfId="0" applyNumberFormat="1" applyFont="1" applyFill="1" applyAlignment="1">
      <alignment horizontal="center" vertical="center"/>
    </xf>
    <xf numFmtId="49" fontId="6" fillId="3" borderId="18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3" borderId="5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170" fontId="5" fillId="2" borderId="19" xfId="0" applyNumberFormat="1" applyFont="1" applyFill="1" applyBorder="1" applyAlignment="1">
      <alignment horizontal="right" vertical="center"/>
    </xf>
    <xf numFmtId="170" fontId="4" fillId="3" borderId="19" xfId="0" applyNumberFormat="1" applyFont="1" applyFill="1" applyBorder="1" applyAlignment="1">
      <alignment horizontal="right" vertical="center"/>
    </xf>
    <xf numFmtId="49" fontId="27" fillId="3" borderId="2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left" vertical="center"/>
    </xf>
    <xf numFmtId="170" fontId="28" fillId="2" borderId="1" xfId="0" applyNumberFormat="1" applyFont="1" applyFill="1" applyBorder="1" applyAlignment="1">
      <alignment horizontal="right" vertical="center"/>
    </xf>
    <xf numFmtId="170" fontId="10" fillId="3" borderId="1" xfId="0" applyNumberFormat="1" applyFont="1" applyFill="1" applyBorder="1" applyAlignment="1">
      <alignment horizontal="right" vertical="center"/>
    </xf>
    <xf numFmtId="170" fontId="28" fillId="0" borderId="1" xfId="0" applyNumberFormat="1" applyFont="1" applyBorder="1" applyAlignment="1">
      <alignment horizontal="right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center"/>
    </xf>
    <xf numFmtId="166" fontId="8" fillId="2" borderId="1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172" fontId="8" fillId="2" borderId="1" xfId="0" applyNumberFormat="1" applyFont="1" applyFill="1" applyBorder="1" applyAlignment="1">
      <alignment horizontal="right" vertical="center"/>
    </xf>
    <xf numFmtId="170" fontId="6" fillId="3" borderId="1" xfId="0" applyNumberFormat="1" applyFont="1" applyFill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right" vertical="center"/>
    </xf>
    <xf numFmtId="4" fontId="8" fillId="2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49" fontId="22" fillId="2" borderId="0" xfId="0" applyNumberFormat="1" applyFont="1" applyFill="1" applyAlignment="1">
      <alignment horizontal="center" vertical="top" wrapText="1"/>
    </xf>
    <xf numFmtId="49" fontId="8" fillId="7" borderId="1" xfId="0" applyNumberFormat="1" applyFont="1" applyFill="1" applyBorder="1" applyAlignment="1">
      <alignment horizontal="left" vertical="center"/>
    </xf>
    <xf numFmtId="3" fontId="8" fillId="7" borderId="1" xfId="0" applyNumberFormat="1" applyFont="1" applyFill="1" applyBorder="1" applyAlignment="1">
      <alignment horizontal="right" vertical="center"/>
    </xf>
    <xf numFmtId="172" fontId="8" fillId="7" borderId="1" xfId="0" applyNumberFormat="1" applyFont="1" applyFill="1" applyBorder="1" applyAlignment="1">
      <alignment horizontal="right" vertical="center"/>
    </xf>
    <xf numFmtId="170" fontId="8" fillId="7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vertical="top" wrapText="1"/>
    </xf>
    <xf numFmtId="166" fontId="6" fillId="6" borderId="1" xfId="0" applyNumberFormat="1" applyFont="1" applyFill="1" applyBorder="1" applyAlignment="1">
      <alignment horizontal="right" vertical="center"/>
    </xf>
    <xf numFmtId="49" fontId="16" fillId="2" borderId="0" xfId="1" applyNumberFormat="1" applyFont="1" applyFill="1" applyAlignment="1">
      <alignment vertical="center"/>
    </xf>
    <xf numFmtId="49" fontId="13" fillId="3" borderId="18" xfId="1" applyNumberFormat="1" applyFont="1" applyFill="1" applyBorder="1" applyAlignment="1">
      <alignment horizontal="center" vertical="center"/>
    </xf>
    <xf numFmtId="49" fontId="13" fillId="3" borderId="1" xfId="1" applyNumberFormat="1" applyFont="1" applyFill="1" applyBorder="1" applyAlignment="1">
      <alignment horizontal="center" vertical="center"/>
    </xf>
    <xf numFmtId="166" fontId="13" fillId="6" borderId="1" xfId="1" applyNumberFormat="1" applyFont="1" applyFill="1" applyBorder="1" applyAlignment="1">
      <alignment horizontal="right" vertical="center"/>
    </xf>
    <xf numFmtId="0" fontId="18" fillId="2" borderId="0" xfId="1" applyFont="1" applyFill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6" fillId="3" borderId="16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left" vertical="center"/>
    </xf>
    <xf numFmtId="177" fontId="8" fillId="7" borderId="1" xfId="0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177" fontId="6" fillId="3" borderId="1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49" fontId="23" fillId="2" borderId="0" xfId="0" applyNumberFormat="1" applyFont="1" applyFill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172" fontId="8" fillId="2" borderId="1" xfId="0" applyNumberFormat="1" applyFont="1" applyFill="1" applyBorder="1" applyAlignment="1">
      <alignment horizontal="right"/>
    </xf>
    <xf numFmtId="49" fontId="22" fillId="2" borderId="0" xfId="0" applyNumberFormat="1" applyFont="1" applyFill="1" applyAlignment="1">
      <alignment horizontal="right" vertical="center"/>
    </xf>
    <xf numFmtId="49" fontId="21" fillId="3" borderId="18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49" fontId="13" fillId="2" borderId="0" xfId="1" applyNumberFormat="1" applyFont="1" applyFill="1" applyAlignment="1">
      <alignment horizontal="left" vertical="center"/>
    </xf>
    <xf numFmtId="49" fontId="13" fillId="3" borderId="2" xfId="1" applyNumberFormat="1" applyFont="1" applyFill="1" applyBorder="1" applyAlignment="1">
      <alignment horizontal="left" vertical="center"/>
    </xf>
    <xf numFmtId="49" fontId="13" fillId="3" borderId="3" xfId="1" applyNumberFormat="1" applyFont="1" applyFill="1" applyBorder="1" applyAlignment="1">
      <alignment horizontal="center" vertical="center"/>
    </xf>
    <xf numFmtId="166" fontId="13" fillId="3" borderId="1" xfId="1" applyNumberFormat="1" applyFont="1" applyFill="1" applyBorder="1" applyAlignment="1">
      <alignment horizontal="right" vertical="center"/>
    </xf>
    <xf numFmtId="170" fontId="13" fillId="3" borderId="1" xfId="1" applyNumberFormat="1" applyFont="1" applyFill="1" applyBorder="1" applyAlignment="1">
      <alignment horizontal="right" vertical="center"/>
    </xf>
    <xf numFmtId="49" fontId="18" fillId="2" borderId="0" xfId="1" applyNumberFormat="1" applyFont="1" applyFill="1" applyAlignment="1">
      <alignment vertical="center"/>
    </xf>
    <xf numFmtId="49" fontId="16" fillId="3" borderId="2" xfId="1" applyNumberFormat="1" applyFont="1" applyFill="1" applyBorder="1" applyAlignment="1">
      <alignment horizontal="center" vertical="center"/>
    </xf>
    <xf numFmtId="49" fontId="16" fillId="3" borderId="2" xfId="1" applyNumberFormat="1" applyFont="1" applyFill="1" applyBorder="1" applyAlignment="1">
      <alignment horizontal="center"/>
    </xf>
    <xf numFmtId="49" fontId="16" fillId="3" borderId="3" xfId="1" applyNumberFormat="1" applyFont="1" applyFill="1" applyBorder="1" applyAlignment="1">
      <alignment horizontal="center" vertical="top"/>
    </xf>
    <xf numFmtId="166" fontId="20" fillId="2" borderId="1" xfId="1" applyNumberFormat="1" applyFont="1" applyFill="1" applyBorder="1" applyAlignment="1">
      <alignment horizontal="right" vertical="center"/>
    </xf>
    <xf numFmtId="178" fontId="20" fillId="2" borderId="1" xfId="1" applyNumberFormat="1" applyFont="1" applyFill="1" applyBorder="1" applyAlignment="1">
      <alignment horizontal="right" vertical="center"/>
    </xf>
    <xf numFmtId="3" fontId="16" fillId="3" borderId="1" xfId="1" applyNumberFormat="1" applyFont="1" applyFill="1" applyBorder="1" applyAlignment="1">
      <alignment horizontal="right" vertical="center" wrapText="1"/>
    </xf>
    <xf numFmtId="178" fontId="16" fillId="3" borderId="1" xfId="1" applyNumberFormat="1" applyFont="1" applyFill="1" applyBorder="1" applyAlignment="1">
      <alignment horizontal="right" vertical="center" wrapText="1"/>
    </xf>
    <xf numFmtId="49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left"/>
    </xf>
    <xf numFmtId="49" fontId="13" fillId="3" borderId="2" xfId="0" applyNumberFormat="1" applyFont="1" applyFill="1" applyBorder="1" applyAlignment="1">
      <alignment horizont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49" fontId="31" fillId="2" borderId="5" xfId="0" applyNumberFormat="1" applyFont="1" applyFill="1" applyBorder="1" applyAlignment="1">
      <alignment horizontal="left" vertical="center" wrapText="1"/>
    </xf>
    <xf numFmtId="167" fontId="24" fillId="2" borderId="1" xfId="0" applyNumberFormat="1" applyFont="1" applyFill="1" applyBorder="1" applyAlignment="1">
      <alignment horizontal="right" vertical="center"/>
    </xf>
    <xf numFmtId="176" fontId="24" fillId="2" borderId="1" xfId="0" applyNumberFormat="1" applyFont="1" applyFill="1" applyBorder="1" applyAlignment="1">
      <alignment horizontal="right" vertical="center"/>
    </xf>
    <xf numFmtId="49" fontId="13" fillId="3" borderId="1" xfId="0" applyNumberFormat="1" applyFont="1" applyFill="1" applyBorder="1" applyAlignment="1">
      <alignment horizontal="left" vertical="center"/>
    </xf>
    <xf numFmtId="167" fontId="13" fillId="3" borderId="1" xfId="0" applyNumberFormat="1" applyFont="1" applyFill="1" applyBorder="1" applyAlignment="1">
      <alignment horizontal="right" vertical="center"/>
    </xf>
    <xf numFmtId="172" fontId="13" fillId="3" borderId="1" xfId="0" applyNumberFormat="1" applyFont="1" applyFill="1" applyBorder="1" applyAlignment="1">
      <alignment horizontal="right" vertical="center"/>
    </xf>
    <xf numFmtId="49" fontId="25" fillId="3" borderId="1" xfId="0" applyNumberFormat="1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left" vertical="center"/>
    </xf>
    <xf numFmtId="167" fontId="32" fillId="2" borderId="1" xfId="0" applyNumberFormat="1" applyFont="1" applyFill="1" applyBorder="1" applyAlignment="1">
      <alignment horizontal="right" vertical="center"/>
    </xf>
    <xf numFmtId="49" fontId="25" fillId="3" borderId="1" xfId="0" applyNumberFormat="1" applyFont="1" applyFill="1" applyBorder="1" applyAlignment="1">
      <alignment horizontal="left" vertical="center"/>
    </xf>
    <xf numFmtId="167" fontId="25" fillId="3" borderId="1" xfId="0" applyNumberFormat="1" applyFont="1" applyFill="1" applyBorder="1" applyAlignment="1">
      <alignment horizontal="right" vertical="center"/>
    </xf>
    <xf numFmtId="179" fontId="8" fillId="2" borderId="1" xfId="0" applyNumberFormat="1" applyFont="1" applyFill="1" applyBorder="1" applyAlignment="1">
      <alignment horizontal="right" vertical="center"/>
    </xf>
    <xf numFmtId="179" fontId="6" fillId="3" borderId="1" xfId="0" applyNumberFormat="1" applyFont="1" applyFill="1" applyBorder="1" applyAlignment="1">
      <alignment horizontal="right" vertical="center"/>
    </xf>
    <xf numFmtId="49" fontId="33" fillId="8" borderId="1" xfId="0" applyNumberFormat="1" applyFont="1" applyFill="1" applyBorder="1" applyAlignment="1">
      <alignment horizontal="left" vertical="center"/>
    </xf>
    <xf numFmtId="49" fontId="33" fillId="8" borderId="1" xfId="0" applyNumberFormat="1" applyFont="1" applyFill="1" applyBorder="1" applyAlignment="1">
      <alignment horizontal="center" vertical="center" wrapText="1"/>
    </xf>
    <xf numFmtId="49" fontId="33" fillId="8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/>
    </xf>
    <xf numFmtId="166" fontId="6" fillId="2" borderId="1" xfId="0" applyNumberFormat="1" applyFont="1" applyFill="1" applyBorder="1" applyAlignment="1">
      <alignment horizontal="right" vertical="center"/>
    </xf>
    <xf numFmtId="180" fontId="6" fillId="2" borderId="1" xfId="0" applyNumberFormat="1" applyFont="1" applyFill="1" applyBorder="1" applyAlignment="1">
      <alignment horizontal="right" vertical="center"/>
    </xf>
    <xf numFmtId="49" fontId="6" fillId="8" borderId="1" xfId="0" applyNumberFormat="1" applyFont="1" applyFill="1" applyBorder="1" applyAlignment="1">
      <alignment horizontal="left" vertical="center"/>
    </xf>
    <xf numFmtId="166" fontId="6" fillId="8" borderId="1" xfId="0" applyNumberFormat="1" applyFont="1" applyFill="1" applyBorder="1" applyAlignment="1">
      <alignment horizontal="right" vertical="center"/>
    </xf>
    <xf numFmtId="180" fontId="6" fillId="8" borderId="1" xfId="0" applyNumberFormat="1" applyFont="1" applyFill="1" applyBorder="1" applyAlignment="1">
      <alignment horizontal="right" vertical="center"/>
    </xf>
    <xf numFmtId="37" fontId="6" fillId="2" borderId="1" xfId="0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80" fontId="6" fillId="0" borderId="0" xfId="0" applyNumberFormat="1" applyFont="1" applyAlignment="1">
      <alignment horizontal="right" vertical="center"/>
    </xf>
    <xf numFmtId="49" fontId="13" fillId="8" borderId="1" xfId="1" applyNumberFormat="1" applyFont="1" applyFill="1" applyBorder="1" applyAlignment="1">
      <alignment horizontal="center" vertical="center"/>
    </xf>
    <xf numFmtId="49" fontId="35" fillId="8" borderId="1" xfId="1" applyNumberFormat="1" applyFont="1" applyFill="1" applyBorder="1" applyAlignment="1">
      <alignment horizontal="center" vertical="center" wrapText="1"/>
    </xf>
    <xf numFmtId="49" fontId="35" fillId="8" borderId="1" xfId="1" applyNumberFormat="1" applyFont="1" applyFill="1" applyBorder="1" applyAlignment="1">
      <alignment horizontal="center" vertical="center"/>
    </xf>
    <xf numFmtId="49" fontId="13" fillId="2" borderId="1" xfId="1" applyNumberFormat="1" applyFont="1" applyFill="1" applyBorder="1" applyAlignment="1">
      <alignment horizontal="left" vertical="center"/>
    </xf>
    <xf numFmtId="3" fontId="13" fillId="2" borderId="1" xfId="1" applyNumberFormat="1" applyFont="1" applyFill="1" applyBorder="1" applyAlignment="1">
      <alignment horizontal="right" vertical="center"/>
    </xf>
    <xf numFmtId="180" fontId="36" fillId="2" borderId="1" xfId="1" applyNumberFormat="1" applyFont="1" applyFill="1" applyBorder="1" applyAlignment="1">
      <alignment horizontal="right" vertical="center"/>
    </xf>
    <xf numFmtId="180" fontId="13" fillId="2" borderId="1" xfId="1" applyNumberFormat="1" applyFont="1" applyFill="1" applyBorder="1" applyAlignment="1">
      <alignment horizontal="right" vertical="center"/>
    </xf>
    <xf numFmtId="49" fontId="13" fillId="8" borderId="1" xfId="1" applyNumberFormat="1" applyFont="1" applyFill="1" applyBorder="1" applyAlignment="1">
      <alignment horizontal="left" vertical="center"/>
    </xf>
    <xf numFmtId="166" fontId="13" fillId="8" borderId="1" xfId="1" applyNumberFormat="1" applyFont="1" applyFill="1" applyBorder="1" applyAlignment="1">
      <alignment horizontal="right" vertical="center"/>
    </xf>
    <xf numFmtId="181" fontId="13" fillId="8" borderId="1" xfId="1" applyNumberFormat="1" applyFont="1" applyFill="1" applyBorder="1" applyAlignment="1">
      <alignment horizontal="right" vertical="center"/>
    </xf>
    <xf numFmtId="180" fontId="13" fillId="8" borderId="1" xfId="1" applyNumberFormat="1" applyFont="1" applyFill="1" applyBorder="1" applyAlignment="1">
      <alignment horizontal="right" vertical="center"/>
    </xf>
    <xf numFmtId="49" fontId="6" fillId="8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/>
    </xf>
    <xf numFmtId="3" fontId="6" fillId="8" borderId="1" xfId="0" applyNumberFormat="1" applyFont="1" applyFill="1" applyBorder="1" applyAlignment="1">
      <alignment horizontal="right" vertical="center"/>
    </xf>
    <xf numFmtId="49" fontId="33" fillId="8" borderId="14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right" vertical="center"/>
    </xf>
    <xf numFmtId="0" fontId="6" fillId="8" borderId="1" xfId="0" applyFont="1" applyFill="1" applyBorder="1" applyAlignment="1">
      <alignment horizontal="left" vertical="center"/>
    </xf>
    <xf numFmtId="49" fontId="6" fillId="9" borderId="24" xfId="0" applyNumberFormat="1" applyFont="1" applyFill="1" applyBorder="1" applyAlignment="1">
      <alignment horizontal="center" vertical="center"/>
    </xf>
    <xf numFmtId="49" fontId="6" fillId="9" borderId="25" xfId="0" applyNumberFormat="1" applyFont="1" applyFill="1" applyBorder="1" applyAlignment="1">
      <alignment horizontal="right" vertical="center"/>
    </xf>
    <xf numFmtId="49" fontId="6" fillId="9" borderId="26" xfId="0" applyNumberFormat="1" applyFont="1" applyFill="1" applyBorder="1" applyAlignment="1">
      <alignment horizontal="right" vertical="center"/>
    </xf>
    <xf numFmtId="49" fontId="6" fillId="9" borderId="26" xfId="0" applyNumberFormat="1" applyFont="1" applyFill="1" applyBorder="1" applyAlignment="1">
      <alignment horizontal="center" vertical="center"/>
    </xf>
    <xf numFmtId="49" fontId="30" fillId="2" borderId="27" xfId="0" applyNumberFormat="1" applyFont="1" applyFill="1" applyBorder="1" applyAlignment="1">
      <alignment horizontal="left" vertical="center"/>
    </xf>
    <xf numFmtId="3" fontId="30" fillId="2" borderId="5" xfId="0" applyNumberFormat="1" applyFont="1" applyFill="1" applyBorder="1" applyAlignment="1">
      <alignment horizontal="right" vertical="center"/>
    </xf>
    <xf numFmtId="180" fontId="30" fillId="2" borderId="5" xfId="0" applyNumberFormat="1" applyFont="1" applyFill="1" applyBorder="1" applyAlignment="1">
      <alignment horizontal="right" vertical="center"/>
    </xf>
    <xf numFmtId="180" fontId="30" fillId="2" borderId="28" xfId="0" applyNumberFormat="1" applyFont="1" applyFill="1" applyBorder="1" applyAlignment="1">
      <alignment horizontal="right" vertical="center"/>
    </xf>
    <xf numFmtId="49" fontId="30" fillId="2" borderId="29" xfId="0" applyNumberFormat="1" applyFont="1" applyFill="1" applyBorder="1" applyAlignment="1">
      <alignment horizontal="left" vertical="center"/>
    </xf>
    <xf numFmtId="49" fontId="30" fillId="2" borderId="5" xfId="0" applyNumberFormat="1" applyFont="1" applyFill="1" applyBorder="1" applyAlignment="1">
      <alignment horizontal="left" vertical="center"/>
    </xf>
    <xf numFmtId="49" fontId="30" fillId="2" borderId="5" xfId="0" applyNumberFormat="1" applyFont="1" applyFill="1" applyBorder="1" applyAlignment="1">
      <alignment horizontal="right"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38" fillId="2" borderId="29" xfId="0" applyNumberFormat="1" applyFont="1" applyFill="1" applyBorder="1" applyAlignment="1">
      <alignment horizontal="left" vertical="center"/>
    </xf>
    <xf numFmtId="3" fontId="38" fillId="2" borderId="5" xfId="0" applyNumberFormat="1" applyFont="1" applyFill="1" applyBorder="1" applyAlignment="1">
      <alignment horizontal="right" vertical="center"/>
    </xf>
    <xf numFmtId="180" fontId="38" fillId="2" borderId="5" xfId="0" applyNumberFormat="1" applyFont="1" applyFill="1" applyBorder="1" applyAlignment="1">
      <alignment horizontal="right" vertical="center"/>
    </xf>
    <xf numFmtId="180" fontId="38" fillId="2" borderId="28" xfId="0" applyNumberFormat="1" applyFont="1" applyFill="1" applyBorder="1" applyAlignment="1">
      <alignment horizontal="right" vertical="center"/>
    </xf>
    <xf numFmtId="49" fontId="30" fillId="9" borderId="30" xfId="0" applyNumberFormat="1" applyFont="1" applyFill="1" applyBorder="1" applyAlignment="1">
      <alignment horizontal="left" vertical="center"/>
    </xf>
    <xf numFmtId="3" fontId="30" fillId="9" borderId="31" xfId="0" applyNumberFormat="1" applyFont="1" applyFill="1" applyBorder="1" applyAlignment="1">
      <alignment horizontal="right" vertical="center"/>
    </xf>
    <xf numFmtId="49" fontId="30" fillId="9" borderId="31" xfId="0" applyNumberFormat="1" applyFont="1" applyFill="1" applyBorder="1" applyAlignment="1">
      <alignment horizontal="right" vertical="center"/>
    </xf>
    <xf numFmtId="180" fontId="30" fillId="9" borderId="32" xfId="0" applyNumberFormat="1" applyFont="1" applyFill="1" applyBorder="1" applyAlignment="1">
      <alignment horizontal="right" vertical="center"/>
    </xf>
    <xf numFmtId="0" fontId="39" fillId="0" borderId="0" xfId="2"/>
    <xf numFmtId="0" fontId="41" fillId="10" borderId="0" xfId="2" applyFont="1" applyFill="1" applyAlignment="1">
      <alignment horizontal="left"/>
    </xf>
    <xf numFmtId="0" fontId="41" fillId="0" borderId="0" xfId="2" applyFont="1" applyAlignment="1">
      <alignment horizontal="left"/>
    </xf>
    <xf numFmtId="49" fontId="40" fillId="11" borderId="11" xfId="2" applyNumberFormat="1" applyFont="1" applyFill="1" applyBorder="1" applyAlignment="1">
      <alignment horizontal="center"/>
    </xf>
    <xf numFmtId="49" fontId="33" fillId="11" borderId="12" xfId="2" applyNumberFormat="1" applyFont="1" applyFill="1" applyBorder="1" applyAlignment="1">
      <alignment horizontal="center" vertical="center"/>
    </xf>
    <xf numFmtId="49" fontId="33" fillId="11" borderId="7" xfId="2" applyNumberFormat="1" applyFont="1" applyFill="1" applyBorder="1" applyAlignment="1">
      <alignment horizontal="center" vertical="center"/>
    </xf>
    <xf numFmtId="49" fontId="33" fillId="11" borderId="12" xfId="2" applyNumberFormat="1" applyFont="1" applyFill="1" applyBorder="1" applyAlignment="1">
      <alignment horizontal="center" vertical="top" wrapText="1"/>
    </xf>
    <xf numFmtId="49" fontId="33" fillId="11" borderId="12" xfId="2" applyNumberFormat="1" applyFont="1" applyFill="1" applyBorder="1" applyAlignment="1">
      <alignment horizontal="center" vertical="center" wrapText="1"/>
    </xf>
    <xf numFmtId="182" fontId="40" fillId="10" borderId="7" xfId="2" applyNumberFormat="1" applyFont="1" applyFill="1" applyBorder="1" applyAlignment="1">
      <alignment horizontal="center" vertical="center"/>
    </xf>
    <xf numFmtId="166" fontId="40" fillId="10" borderId="7" xfId="2" applyNumberFormat="1" applyFont="1" applyFill="1" applyBorder="1" applyAlignment="1">
      <alignment horizontal="right" vertical="center"/>
    </xf>
    <xf numFmtId="181" fontId="40" fillId="10" borderId="7" xfId="2" applyNumberFormat="1" applyFont="1" applyFill="1" applyBorder="1" applyAlignment="1">
      <alignment horizontal="right" vertical="center"/>
    </xf>
    <xf numFmtId="166" fontId="6" fillId="2" borderId="33" xfId="2" applyNumberFormat="1" applyFont="1" applyFill="1" applyBorder="1" applyAlignment="1">
      <alignment horizontal="right" vertical="center"/>
    </xf>
    <xf numFmtId="181" fontId="6" fillId="2" borderId="33" xfId="2" applyNumberFormat="1" applyFont="1" applyFill="1" applyBorder="1" applyAlignment="1">
      <alignment horizontal="right" vertical="center"/>
    </xf>
    <xf numFmtId="181" fontId="6" fillId="2" borderId="34" xfId="2" applyNumberFormat="1" applyFont="1" applyFill="1" applyBorder="1" applyAlignment="1">
      <alignment horizontal="right" vertical="center"/>
    </xf>
    <xf numFmtId="182" fontId="40" fillId="10" borderId="0" xfId="2" applyNumberFormat="1" applyFont="1" applyFill="1" applyAlignment="1">
      <alignment horizontal="center" vertical="center"/>
    </xf>
    <xf numFmtId="166" fontId="40" fillId="10" borderId="0" xfId="2" applyNumberFormat="1" applyFont="1" applyFill="1" applyAlignment="1">
      <alignment horizontal="right" vertical="center"/>
    </xf>
    <xf numFmtId="181" fontId="40" fillId="10" borderId="0" xfId="2" applyNumberFormat="1" applyFont="1" applyFill="1" applyAlignment="1">
      <alignment horizontal="right" vertical="center"/>
    </xf>
    <xf numFmtId="49" fontId="10" fillId="2" borderId="0" xfId="1" applyNumberFormat="1" applyFont="1" applyFill="1" applyAlignment="1">
      <alignment vertical="center"/>
    </xf>
    <xf numFmtId="0" fontId="43" fillId="2" borderId="0" xfId="0" applyFont="1" applyFill="1" applyAlignment="1">
      <alignment horizontal="left"/>
    </xf>
    <xf numFmtId="49" fontId="46" fillId="8" borderId="1" xfId="0" applyNumberFormat="1" applyFont="1" applyFill="1" applyBorder="1" applyAlignment="1">
      <alignment horizontal="left" vertical="center"/>
    </xf>
    <xf numFmtId="49" fontId="46" fillId="8" borderId="1" xfId="0" applyNumberFormat="1" applyFont="1" applyFill="1" applyBorder="1" applyAlignment="1">
      <alignment horizontal="center" vertical="center" wrapText="1"/>
    </xf>
    <xf numFmtId="49" fontId="46" fillId="8" borderId="1" xfId="0" applyNumberFormat="1" applyFont="1" applyFill="1" applyBorder="1" applyAlignment="1">
      <alignment horizontal="center" vertical="center"/>
    </xf>
    <xf numFmtId="49" fontId="44" fillId="2" borderId="1" xfId="0" applyNumberFormat="1" applyFont="1" applyFill="1" applyBorder="1" applyAlignment="1">
      <alignment horizontal="left" vertical="center"/>
    </xf>
    <xf numFmtId="166" fontId="44" fillId="2" borderId="1" xfId="0" applyNumberFormat="1" applyFont="1" applyFill="1" applyBorder="1" applyAlignment="1">
      <alignment horizontal="right" vertical="center"/>
    </xf>
    <xf numFmtId="180" fontId="44" fillId="2" borderId="1" xfId="0" applyNumberFormat="1" applyFont="1" applyFill="1" applyBorder="1" applyAlignment="1">
      <alignment horizontal="right" vertical="center"/>
    </xf>
    <xf numFmtId="49" fontId="44" fillId="8" borderId="1" xfId="0" applyNumberFormat="1" applyFont="1" applyFill="1" applyBorder="1" applyAlignment="1">
      <alignment horizontal="left" vertical="center"/>
    </xf>
    <xf numFmtId="166" fontId="44" fillId="8" borderId="1" xfId="0" applyNumberFormat="1" applyFont="1" applyFill="1" applyBorder="1" applyAlignment="1">
      <alignment horizontal="right" vertical="center"/>
    </xf>
    <xf numFmtId="180" fontId="44" fillId="8" borderId="1" xfId="0" applyNumberFormat="1" applyFont="1" applyFill="1" applyBorder="1" applyAlignment="1">
      <alignment horizontal="right" vertical="center"/>
    </xf>
    <xf numFmtId="0" fontId="51" fillId="0" borderId="0" xfId="4"/>
    <xf numFmtId="0" fontId="40" fillId="0" borderId="7" xfId="4" applyFont="1" applyBorder="1" applyAlignment="1">
      <alignment horizontal="center" vertical="center"/>
    </xf>
    <xf numFmtId="0" fontId="40" fillId="0" borderId="7" xfId="4" applyFont="1" applyBorder="1" applyAlignment="1">
      <alignment horizontal="center" vertical="center" wrapText="1"/>
    </xf>
    <xf numFmtId="0" fontId="53" fillId="0" borderId="7" xfId="4" applyFont="1" applyBorder="1" applyAlignment="1">
      <alignment horizontal="left" vertical="center" wrapText="1"/>
    </xf>
    <xf numFmtId="183" fontId="53" fillId="0" borderId="7" xfId="5" applyNumberFormat="1" applyFont="1" applyFill="1" applyBorder="1" applyAlignment="1">
      <alignment horizontal="right" vertical="center" wrapText="1"/>
    </xf>
    <xf numFmtId="180" fontId="53" fillId="0" borderId="7" xfId="4" applyNumberFormat="1" applyFont="1" applyBorder="1" applyAlignment="1">
      <alignment vertical="center"/>
    </xf>
    <xf numFmtId="183" fontId="40" fillId="12" borderId="7" xfId="5" applyNumberFormat="1" applyFont="1" applyFill="1" applyBorder="1" applyAlignment="1">
      <alignment horizontal="right" vertical="center" wrapText="1"/>
    </xf>
    <xf numFmtId="0" fontId="40" fillId="12" borderId="7" xfId="4" applyFont="1" applyFill="1" applyBorder="1" applyAlignment="1">
      <alignment horizontal="left" vertical="center" wrapText="1"/>
    </xf>
    <xf numFmtId="184" fontId="40" fillId="12" borderId="7" xfId="5" applyNumberFormat="1" applyFont="1" applyFill="1" applyBorder="1" applyAlignment="1">
      <alignment horizontal="right" vertical="center" wrapText="1"/>
    </xf>
    <xf numFmtId="0" fontId="55" fillId="0" borderId="0" xfId="6" applyFont="1"/>
    <xf numFmtId="0" fontId="56" fillId="0" borderId="7" xfId="3" applyFont="1" applyBorder="1" applyAlignment="1">
      <alignment horizontal="left" vertical="center" indent="1"/>
    </xf>
    <xf numFmtId="3" fontId="56" fillId="0" borderId="7" xfId="3" applyNumberFormat="1" applyFont="1" applyBorder="1" applyAlignment="1">
      <alignment horizontal="right" vertical="center"/>
    </xf>
    <xf numFmtId="3" fontId="56" fillId="0" borderId="7" xfId="7" applyNumberFormat="1" applyFont="1" applyBorder="1">
      <alignment horizontal="right" vertical="center"/>
    </xf>
    <xf numFmtId="3" fontId="56" fillId="0" borderId="7" xfId="6" applyNumberFormat="1" applyFont="1" applyBorder="1" applyAlignment="1">
      <alignment horizontal="right" vertical="center"/>
    </xf>
    <xf numFmtId="166" fontId="59" fillId="0" borderId="7" xfId="3" applyNumberFormat="1" applyFont="1" applyBorder="1" applyAlignment="1">
      <alignment horizontal="right" vertical="center"/>
    </xf>
    <xf numFmtId="0" fontId="60" fillId="0" borderId="0" xfId="6" applyFont="1"/>
    <xf numFmtId="3" fontId="58" fillId="14" borderId="7" xfId="3" applyNumberFormat="1" applyFont="1" applyFill="1" applyBorder="1" applyAlignment="1">
      <alignment horizontal="right" vertical="center"/>
    </xf>
    <xf numFmtId="3" fontId="58" fillId="14" borderId="7" xfId="6" applyNumberFormat="1" applyFont="1" applyFill="1" applyBorder="1" applyAlignment="1">
      <alignment horizontal="right" vertical="center"/>
    </xf>
    <xf numFmtId="3" fontId="61" fillId="13" borderId="7" xfId="3" applyNumberFormat="1" applyFont="1" applyFill="1" applyBorder="1" applyAlignment="1">
      <alignment horizontal="right" vertical="center"/>
    </xf>
    <xf numFmtId="0" fontId="50" fillId="0" borderId="0" xfId="3" applyAlignment="1">
      <alignment horizontal="left" vertical="center"/>
    </xf>
    <xf numFmtId="3" fontId="50" fillId="0" borderId="0" xfId="3" applyNumberFormat="1" applyAlignment="1">
      <alignment horizontal="right" vertical="center"/>
    </xf>
    <xf numFmtId="3" fontId="55" fillId="0" borderId="0" xfId="6" applyNumberFormat="1" applyFont="1" applyAlignment="1">
      <alignment horizontal="right" vertical="center"/>
    </xf>
    <xf numFmtId="185" fontId="50" fillId="0" borderId="0" xfId="7" applyFont="1" applyBorder="1" applyAlignment="1">
      <alignment horizontal="left" vertical="center"/>
    </xf>
    <xf numFmtId="2" fontId="55" fillId="0" borderId="0" xfId="6" applyNumberFormat="1" applyFont="1" applyAlignment="1">
      <alignment horizontal="right"/>
    </xf>
    <xf numFmtId="3" fontId="50" fillId="0" borderId="0" xfId="7" applyNumberFormat="1" applyFont="1" applyBorder="1">
      <alignment horizontal="right" vertical="center"/>
    </xf>
    <xf numFmtId="0" fontId="55" fillId="0" borderId="0" xfId="6" applyFont="1" applyAlignment="1">
      <alignment horizontal="left"/>
    </xf>
    <xf numFmtId="3" fontId="55" fillId="0" borderId="0" xfId="6" applyNumberFormat="1" applyFont="1" applyAlignment="1">
      <alignment horizontal="right"/>
    </xf>
    <xf numFmtId="3" fontId="61" fillId="0" borderId="7" xfId="6" applyNumberFormat="1" applyFont="1" applyBorder="1" applyAlignment="1">
      <alignment horizontal="right" vertical="center"/>
    </xf>
    <xf numFmtId="0" fontId="58" fillId="13" borderId="7" xfId="3" applyFont="1" applyFill="1" applyBorder="1" applyAlignment="1">
      <alignment horizontal="left" vertical="center" indent="1"/>
    </xf>
    <xf numFmtId="3" fontId="58" fillId="13" borderId="7" xfId="3" applyNumberFormat="1" applyFont="1" applyFill="1" applyBorder="1" applyAlignment="1">
      <alignment horizontal="right" vertical="center"/>
    </xf>
    <xf numFmtId="3" fontId="59" fillId="13" borderId="7" xfId="6" applyNumberFormat="1" applyFont="1" applyFill="1" applyBorder="1" applyAlignment="1">
      <alignment horizontal="right" vertical="center"/>
    </xf>
    <xf numFmtId="0" fontId="63" fillId="2" borderId="0" xfId="6" applyFont="1" applyFill="1" applyAlignment="1">
      <alignment horizontal="left"/>
    </xf>
    <xf numFmtId="0" fontId="64" fillId="15" borderId="7" xfId="9" applyFont="1" applyFill="1" applyBorder="1" applyAlignment="1">
      <alignment horizontal="center" vertical="center" wrapText="1"/>
    </xf>
    <xf numFmtId="0" fontId="49" fillId="15" borderId="7" xfId="9" applyFont="1" applyFill="1" applyBorder="1" applyAlignment="1">
      <alignment horizontal="center" vertical="center" wrapText="1"/>
    </xf>
    <xf numFmtId="49" fontId="65" fillId="2" borderId="7" xfId="6" applyNumberFormat="1" applyFont="1" applyFill="1" applyBorder="1" applyAlignment="1">
      <alignment horizontal="left" vertical="center"/>
    </xf>
    <xf numFmtId="183" fontId="65" fillId="2" borderId="7" xfId="10" applyNumberFormat="1" applyFont="1" applyFill="1" applyBorder="1" applyAlignment="1">
      <alignment horizontal="right" vertical="center"/>
    </xf>
    <xf numFmtId="183" fontId="65" fillId="2" borderId="7" xfId="10" applyNumberFormat="1" applyFont="1" applyFill="1" applyBorder="1" applyAlignment="1">
      <alignment horizontal="left" vertical="center"/>
    </xf>
    <xf numFmtId="174" fontId="65" fillId="2" borderId="7" xfId="6" applyNumberFormat="1" applyFont="1" applyFill="1" applyBorder="1" applyAlignment="1">
      <alignment horizontal="right" vertical="center"/>
    </xf>
    <xf numFmtId="183" fontId="49" fillId="16" borderId="7" xfId="10" applyNumberFormat="1" applyFont="1" applyFill="1" applyBorder="1" applyAlignment="1">
      <alignment horizontal="right" vertical="center"/>
    </xf>
    <xf numFmtId="183" fontId="49" fillId="16" borderId="7" xfId="10" applyNumberFormat="1" applyFont="1" applyFill="1" applyBorder="1" applyAlignment="1">
      <alignment horizontal="left" vertical="center"/>
    </xf>
    <xf numFmtId="174" fontId="49" fillId="16" borderId="7" xfId="6" applyNumberFormat="1" applyFont="1" applyFill="1" applyBorder="1" applyAlignment="1">
      <alignment horizontal="right" vertical="center"/>
    </xf>
    <xf numFmtId="49" fontId="66" fillId="0" borderId="0" xfId="6" applyNumberFormat="1" applyFont="1" applyAlignment="1">
      <alignment horizontal="left" vertical="center"/>
    </xf>
    <xf numFmtId="183" fontId="66" fillId="0" borderId="0" xfId="10" applyNumberFormat="1" applyFont="1" applyFill="1" applyBorder="1" applyAlignment="1">
      <alignment horizontal="right" vertical="center"/>
    </xf>
    <xf numFmtId="183" fontId="66" fillId="0" borderId="0" xfId="10" applyNumberFormat="1" applyFont="1" applyFill="1" applyBorder="1" applyAlignment="1">
      <alignment horizontal="left" vertical="center"/>
    </xf>
    <xf numFmtId="174" fontId="66" fillId="0" borderId="0" xfId="6" applyNumberFormat="1" applyFont="1" applyAlignment="1">
      <alignment horizontal="right" vertical="center"/>
    </xf>
    <xf numFmtId="0" fontId="63" fillId="0" borderId="0" xfId="6" applyFont="1" applyAlignment="1">
      <alignment horizontal="left"/>
    </xf>
    <xf numFmtId="0" fontId="67" fillId="0" borderId="0" xfId="6" applyFont="1"/>
    <xf numFmtId="0" fontId="68" fillId="0" borderId="0" xfId="6" applyFont="1" applyAlignment="1">
      <alignment horizontal="left" vertical="center"/>
    </xf>
    <xf numFmtId="49" fontId="49" fillId="16" borderId="7" xfId="6" applyNumberFormat="1" applyFont="1" applyFill="1" applyBorder="1" applyAlignment="1">
      <alignment horizontal="center" vertical="center" wrapText="1"/>
    </xf>
    <xf numFmtId="49" fontId="49" fillId="16" borderId="8" xfId="6" applyNumberFormat="1" applyFont="1" applyFill="1" applyBorder="1" applyAlignment="1">
      <alignment horizontal="center" vertical="center" wrapText="1"/>
    </xf>
    <xf numFmtId="0" fontId="69" fillId="2" borderId="0" xfId="6" applyFont="1" applyFill="1" applyAlignment="1">
      <alignment horizontal="left" vertical="center"/>
    </xf>
    <xf numFmtId="49" fontId="56" fillId="2" borderId="7" xfId="6" applyNumberFormat="1" applyFont="1" applyFill="1" applyBorder="1" applyAlignment="1">
      <alignment horizontal="left" vertical="center"/>
    </xf>
    <xf numFmtId="172" fontId="56" fillId="2" borderId="7" xfId="11" applyNumberFormat="1" applyFont="1" applyFill="1" applyBorder="1" applyAlignment="1">
      <alignment horizontal="right" vertical="center"/>
    </xf>
    <xf numFmtId="172" fontId="56" fillId="17" borderId="7" xfId="3" applyNumberFormat="1" applyFont="1" applyFill="1" applyBorder="1" applyAlignment="1">
      <alignment horizontal="right" vertical="center"/>
    </xf>
    <xf numFmtId="172" fontId="56" fillId="2" borderId="7" xfId="6" applyNumberFormat="1" applyFont="1" applyFill="1" applyBorder="1" applyAlignment="1">
      <alignment horizontal="right" vertical="center"/>
    </xf>
    <xf numFmtId="172" fontId="5" fillId="2" borderId="1" xfId="6" applyNumberFormat="1" applyFont="1" applyFill="1" applyBorder="1" applyAlignment="1">
      <alignment horizontal="right" vertical="center"/>
    </xf>
    <xf numFmtId="172" fontId="5" fillId="2" borderId="14" xfId="6" applyNumberFormat="1" applyFont="1" applyFill="1" applyBorder="1" applyAlignment="1">
      <alignment horizontal="right" vertical="center"/>
    </xf>
    <xf numFmtId="172" fontId="5" fillId="2" borderId="7" xfId="6" applyNumberFormat="1" applyFont="1" applyFill="1" applyBorder="1" applyAlignment="1">
      <alignment horizontal="right" vertical="center"/>
    </xf>
    <xf numFmtId="0" fontId="70" fillId="2" borderId="0" xfId="6" applyFont="1" applyFill="1" applyAlignment="1">
      <alignment horizontal="left"/>
    </xf>
    <xf numFmtId="175" fontId="5" fillId="2" borderId="1" xfId="6" applyNumberFormat="1" applyFont="1" applyFill="1" applyBorder="1" applyAlignment="1">
      <alignment horizontal="right" vertical="center"/>
    </xf>
    <xf numFmtId="175" fontId="5" fillId="2" borderId="14" xfId="6" applyNumberFormat="1" applyFont="1" applyFill="1" applyBorder="1" applyAlignment="1">
      <alignment horizontal="right" vertical="center"/>
    </xf>
    <xf numFmtId="175" fontId="5" fillId="2" borderId="7" xfId="6" applyNumberFormat="1" applyFont="1" applyFill="1" applyBorder="1" applyAlignment="1">
      <alignment horizontal="right" vertical="center"/>
    </xf>
    <xf numFmtId="49" fontId="71" fillId="16" borderId="7" xfId="6" applyNumberFormat="1" applyFont="1" applyFill="1" applyBorder="1" applyAlignment="1">
      <alignment horizontal="left" vertical="center"/>
    </xf>
    <xf numFmtId="4" fontId="71" fillId="16" borderId="7" xfId="11" applyNumberFormat="1" applyFont="1" applyFill="1" applyBorder="1" applyAlignment="1">
      <alignment horizontal="right" vertical="center"/>
    </xf>
    <xf numFmtId="4" fontId="71" fillId="18" borderId="7" xfId="3" applyNumberFormat="1" applyFont="1" applyFill="1" applyBorder="1" applyAlignment="1">
      <alignment horizontal="right" vertical="center"/>
    </xf>
    <xf numFmtId="4" fontId="71" fillId="16" borderId="7" xfId="6" applyNumberFormat="1" applyFont="1" applyFill="1" applyBorder="1" applyAlignment="1">
      <alignment horizontal="right" vertical="center"/>
    </xf>
    <xf numFmtId="4" fontId="71" fillId="16" borderId="8" xfId="6" applyNumberFormat="1" applyFont="1" applyFill="1" applyBorder="1" applyAlignment="1">
      <alignment horizontal="right" vertical="center"/>
    </xf>
    <xf numFmtId="0" fontId="61" fillId="0" borderId="0" xfId="6" applyFont="1"/>
    <xf numFmtId="49" fontId="6" fillId="2" borderId="0" xfId="6" applyNumberFormat="1" applyFont="1" applyFill="1" applyAlignment="1">
      <alignment horizontal="center" vertical="center"/>
    </xf>
    <xf numFmtId="0" fontId="73" fillId="0" borderId="0" xfId="6" applyFont="1"/>
    <xf numFmtId="49" fontId="75" fillId="16" borderId="7" xfId="12" applyNumberFormat="1" applyFont="1" applyFill="1" applyBorder="1" applyAlignment="1">
      <alignment horizontal="center" vertical="center" wrapText="1"/>
    </xf>
    <xf numFmtId="0" fontId="73" fillId="0" borderId="0" xfId="6" applyFont="1" applyAlignment="1">
      <alignment horizontal="center"/>
    </xf>
    <xf numFmtId="0" fontId="73" fillId="19" borderId="7" xfId="6" applyFont="1" applyFill="1" applyBorder="1" applyAlignment="1">
      <alignment horizontal="left" vertical="center"/>
    </xf>
    <xf numFmtId="4" fontId="73" fillId="19" borderId="8" xfId="6" applyNumberFormat="1" applyFont="1" applyFill="1" applyBorder="1" applyAlignment="1">
      <alignment horizontal="right" vertical="center"/>
    </xf>
    <xf numFmtId="4" fontId="73" fillId="19" borderId="38" xfId="6" applyNumberFormat="1" applyFont="1" applyFill="1" applyBorder="1" applyAlignment="1">
      <alignment horizontal="right" vertical="center"/>
    </xf>
    <xf numFmtId="4" fontId="76" fillId="19" borderId="39" xfId="13" applyNumberFormat="1" applyFont="1" applyFill="1" applyBorder="1" applyAlignment="1">
      <alignment horizontal="right" vertical="center"/>
    </xf>
    <xf numFmtId="4" fontId="73" fillId="0" borderId="7" xfId="6" applyNumberFormat="1" applyFont="1" applyBorder="1"/>
    <xf numFmtId="180" fontId="73" fillId="0" borderId="0" xfId="6" applyNumberFormat="1" applyFont="1"/>
    <xf numFmtId="0" fontId="73" fillId="20" borderId="7" xfId="6" applyFont="1" applyFill="1" applyBorder="1" applyAlignment="1">
      <alignment horizontal="left" vertical="center"/>
    </xf>
    <xf numFmtId="4" fontId="73" fillId="20" borderId="8" xfId="6" applyNumberFormat="1" applyFont="1" applyFill="1" applyBorder="1" applyAlignment="1">
      <alignment horizontal="right" vertical="center"/>
    </xf>
    <xf numFmtId="4" fontId="76" fillId="20" borderId="7" xfId="13" applyNumberFormat="1" applyFont="1" applyFill="1" applyBorder="1" applyAlignment="1">
      <alignment horizontal="right" vertical="center"/>
    </xf>
    <xf numFmtId="4" fontId="76" fillId="19" borderId="7" xfId="13" applyNumberFormat="1" applyFont="1" applyFill="1" applyBorder="1" applyAlignment="1">
      <alignment horizontal="right" vertical="center"/>
    </xf>
    <xf numFmtId="4" fontId="75" fillId="21" borderId="7" xfId="6" applyNumberFormat="1" applyFont="1" applyFill="1" applyBorder="1" applyAlignment="1">
      <alignment horizontal="right" vertical="center"/>
    </xf>
    <xf numFmtId="0" fontId="61" fillId="0" borderId="0" xfId="13" applyFont="1"/>
    <xf numFmtId="49" fontId="49" fillId="16" borderId="7" xfId="13" applyNumberFormat="1" applyFont="1" applyFill="1" applyBorder="1" applyAlignment="1">
      <alignment horizontal="center" vertical="center" wrapText="1"/>
    </xf>
    <xf numFmtId="49" fontId="71" fillId="16" borderId="7" xfId="6" applyNumberFormat="1" applyFont="1" applyFill="1" applyBorder="1" applyAlignment="1">
      <alignment horizontal="center" vertical="center" wrapText="1"/>
    </xf>
    <xf numFmtId="49" fontId="71" fillId="16" borderId="7" xfId="13" applyNumberFormat="1" applyFont="1" applyFill="1" applyBorder="1" applyAlignment="1">
      <alignment horizontal="center" vertical="center" wrapText="1"/>
    </xf>
    <xf numFmtId="0" fontId="69" fillId="2" borderId="0" xfId="13" applyFont="1" applyFill="1" applyAlignment="1">
      <alignment horizontal="left" vertical="center"/>
    </xf>
    <xf numFmtId="49" fontId="56" fillId="2" borderId="7" xfId="13" applyNumberFormat="1" applyFont="1" applyFill="1" applyBorder="1" applyAlignment="1">
      <alignment horizontal="left" vertical="center"/>
    </xf>
    <xf numFmtId="4" fontId="56" fillId="2" borderId="7" xfId="11" applyNumberFormat="1" applyFont="1" applyFill="1" applyBorder="1" applyAlignment="1">
      <alignment horizontal="right" vertical="center"/>
    </xf>
    <xf numFmtId="164" fontId="70" fillId="2" borderId="0" xfId="13" applyNumberFormat="1" applyFont="1" applyFill="1" applyAlignment="1">
      <alignment horizontal="left"/>
    </xf>
    <xf numFmtId="0" fontId="70" fillId="2" borderId="0" xfId="13" applyFont="1" applyFill="1" applyAlignment="1">
      <alignment horizontal="left"/>
    </xf>
    <xf numFmtId="49" fontId="71" fillId="16" borderId="7" xfId="13" applyNumberFormat="1" applyFont="1" applyFill="1" applyBorder="1" applyAlignment="1">
      <alignment horizontal="left" vertical="center"/>
    </xf>
    <xf numFmtId="0" fontId="48" fillId="0" borderId="0" xfId="3" applyFont="1" applyAlignment="1">
      <alignment horizontal="center" vertical="center" wrapText="1"/>
    </xf>
    <xf numFmtId="0" fontId="2" fillId="0" borderId="0" xfId="13"/>
    <xf numFmtId="0" fontId="49" fillId="15" borderId="40" xfId="3" applyFont="1" applyFill="1" applyBorder="1" applyAlignment="1">
      <alignment horizontal="center" vertical="center" wrapText="1"/>
    </xf>
    <xf numFmtId="0" fontId="49" fillId="0" borderId="0" xfId="3" applyFont="1" applyAlignment="1">
      <alignment horizontal="center" vertical="center" wrapText="1"/>
    </xf>
    <xf numFmtId="0" fontId="56" fillId="20" borderId="10" xfId="3" applyFont="1" applyFill="1" applyBorder="1" applyAlignment="1">
      <alignment horizontal="left" vertical="center"/>
    </xf>
    <xf numFmtId="4" fontId="56" fillId="20" borderId="7" xfId="3" applyNumberFormat="1" applyFont="1" applyFill="1" applyBorder="1" applyAlignment="1">
      <alignment horizontal="right" vertical="center"/>
    </xf>
    <xf numFmtId="4" fontId="78" fillId="4" borderId="12" xfId="13" applyNumberFormat="1" applyFont="1" applyFill="1" applyBorder="1" applyAlignment="1">
      <alignment horizontal="right" vertical="center"/>
    </xf>
    <xf numFmtId="4" fontId="78" fillId="4" borderId="0" xfId="13" applyNumberFormat="1" applyFont="1" applyFill="1" applyAlignment="1">
      <alignment horizontal="right" vertical="center"/>
    </xf>
    <xf numFmtId="4" fontId="78" fillId="4" borderId="7" xfId="13" applyNumberFormat="1" applyFont="1" applyFill="1" applyBorder="1" applyAlignment="1">
      <alignment horizontal="right" vertical="center"/>
    </xf>
    <xf numFmtId="4" fontId="78" fillId="0" borderId="0" xfId="13" applyNumberFormat="1" applyFont="1" applyAlignment="1">
      <alignment horizontal="right" vertical="center"/>
    </xf>
    <xf numFmtId="0" fontId="71" fillId="21" borderId="37" xfId="3" applyFont="1" applyFill="1" applyBorder="1" applyAlignment="1">
      <alignment horizontal="center" vertical="center" wrapText="1"/>
    </xf>
    <xf numFmtId="4" fontId="71" fillId="21" borderId="7" xfId="3" applyNumberFormat="1" applyFont="1" applyFill="1" applyBorder="1" applyAlignment="1">
      <alignment horizontal="right" vertical="center"/>
    </xf>
    <xf numFmtId="4" fontId="71" fillId="0" borderId="0" xfId="3" applyNumberFormat="1" applyFont="1" applyAlignment="1">
      <alignment horizontal="right" vertical="center"/>
    </xf>
    <xf numFmtId="0" fontId="72" fillId="0" borderId="0" xfId="3" applyFont="1" applyAlignment="1">
      <alignment horizontal="left" vertical="center"/>
    </xf>
    <xf numFmtId="186" fontId="2" fillId="0" borderId="0" xfId="13" applyNumberFormat="1"/>
    <xf numFmtId="0" fontId="2" fillId="0" borderId="0" xfId="13" applyAlignment="1">
      <alignment horizontal="left"/>
    </xf>
    <xf numFmtId="0" fontId="80" fillId="22" borderId="7" xfId="11" applyFont="1" applyFill="1" applyBorder="1" applyAlignment="1">
      <alignment horizontal="center" vertical="center" wrapText="1"/>
    </xf>
    <xf numFmtId="0" fontId="59" fillId="23" borderId="7" xfId="11" applyFont="1" applyFill="1" applyBorder="1" applyAlignment="1">
      <alignment horizontal="left" vertical="center"/>
    </xf>
    <xf numFmtId="4" fontId="59" fillId="23" borderId="7" xfId="11" applyNumberFormat="1" applyFont="1" applyFill="1" applyBorder="1" applyAlignment="1">
      <alignment horizontal="right" vertical="center"/>
    </xf>
    <xf numFmtId="0" fontId="59" fillId="24" borderId="7" xfId="11" applyFont="1" applyFill="1" applyBorder="1" applyAlignment="1">
      <alignment horizontal="left" vertical="center"/>
    </xf>
    <xf numFmtId="0" fontId="81" fillId="22" borderId="7" xfId="11" applyFont="1" applyFill="1" applyBorder="1" applyAlignment="1">
      <alignment horizontal="center" vertical="center" wrapText="1"/>
    </xf>
    <xf numFmtId="4" fontId="81" fillId="25" borderId="7" xfId="11" applyNumberFormat="1" applyFont="1" applyFill="1" applyBorder="1" applyAlignment="1">
      <alignment horizontal="right" vertical="center"/>
    </xf>
    <xf numFmtId="0" fontId="59" fillId="0" borderId="0" xfId="11" applyFont="1"/>
    <xf numFmtId="0" fontId="82" fillId="0" borderId="0" xfId="11" applyFont="1"/>
    <xf numFmtId="49" fontId="75" fillId="16" borderId="7" xfId="6" applyNumberFormat="1" applyFont="1" applyFill="1" applyBorder="1" applyAlignment="1">
      <alignment horizontal="center" vertical="center" wrapText="1"/>
    </xf>
    <xf numFmtId="49" fontId="83" fillId="26" borderId="7" xfId="6" applyNumberFormat="1" applyFont="1" applyFill="1" applyBorder="1" applyAlignment="1">
      <alignment horizontal="center" vertical="center" wrapText="1"/>
    </xf>
    <xf numFmtId="172" fontId="84" fillId="24" borderId="8" xfId="1" applyNumberFormat="1" applyFont="1" applyFill="1" applyBorder="1" applyAlignment="1">
      <alignment horizontal="right" vertical="center"/>
    </xf>
    <xf numFmtId="4" fontId="83" fillId="25" borderId="8" xfId="0" applyNumberFormat="1" applyFont="1" applyFill="1" applyBorder="1" applyAlignment="1">
      <alignment horizontal="right" vertical="center"/>
    </xf>
    <xf numFmtId="0" fontId="73" fillId="20" borderId="7" xfId="0" applyFont="1" applyFill="1" applyBorder="1" applyAlignment="1">
      <alignment horizontal="left" vertical="center"/>
    </xf>
    <xf numFmtId="0" fontId="75" fillId="15" borderId="7" xfId="9" applyFont="1" applyFill="1" applyBorder="1" applyAlignment="1">
      <alignment horizontal="center" vertical="center" wrapText="1"/>
    </xf>
    <xf numFmtId="172" fontId="85" fillId="24" borderId="8" xfId="0" applyNumberFormat="1" applyFont="1" applyFill="1" applyBorder="1" applyAlignment="1">
      <alignment horizontal="right" vertical="center"/>
    </xf>
    <xf numFmtId="172" fontId="84" fillId="24" borderId="42" xfId="1" applyNumberFormat="1" applyFont="1" applyFill="1" applyBorder="1" applyAlignment="1">
      <alignment horizontal="right" vertical="center"/>
    </xf>
    <xf numFmtId="172" fontId="84" fillId="24" borderId="41" xfId="1" applyNumberFormat="1" applyFont="1" applyFill="1" applyBorder="1" applyAlignment="1">
      <alignment horizontal="right" vertical="center"/>
    </xf>
    <xf numFmtId="172" fontId="84" fillId="24" borderId="7" xfId="1" applyNumberFormat="1" applyFont="1" applyFill="1" applyBorder="1" applyAlignment="1">
      <alignment horizontal="right" vertical="center"/>
    </xf>
    <xf numFmtId="4" fontId="83" fillId="25" borderId="7" xfId="0" applyNumberFormat="1" applyFont="1" applyFill="1" applyBorder="1" applyAlignment="1">
      <alignment horizontal="right" vertical="center"/>
    </xf>
    <xf numFmtId="0" fontId="64" fillId="0" borderId="7" xfId="3" applyFont="1" applyBorder="1" applyAlignment="1">
      <alignment horizontal="center" vertical="center" wrapText="1"/>
    </xf>
    <xf numFmtId="0" fontId="49" fillId="0" borderId="7" xfId="3" applyFont="1" applyBorder="1" applyAlignment="1">
      <alignment horizontal="center" vertical="center" wrapText="1"/>
    </xf>
    <xf numFmtId="3" fontId="56" fillId="0" borderId="7" xfId="0" applyNumberFormat="1" applyFont="1" applyFill="1" applyBorder="1" applyAlignment="1">
      <alignment horizontal="right" vertical="center"/>
    </xf>
    <xf numFmtId="3" fontId="60" fillId="0" borderId="0" xfId="6" applyNumberFormat="1" applyFont="1"/>
    <xf numFmtId="0" fontId="56" fillId="0" borderId="7" xfId="0" applyNumberFormat="1" applyFont="1" applyFill="1" applyBorder="1" applyAlignment="1">
      <alignment horizontal="left" vertical="center" indent="1"/>
    </xf>
    <xf numFmtId="0" fontId="56" fillId="0" borderId="7" xfId="3" applyNumberFormat="1" applyFont="1" applyBorder="1" applyAlignment="1">
      <alignment horizontal="left" vertical="center" indent="1"/>
    </xf>
    <xf numFmtId="0" fontId="58" fillId="0" borderId="7" xfId="3" applyNumberFormat="1" applyFont="1" applyBorder="1" applyAlignment="1">
      <alignment horizontal="left" vertical="center" indent="1"/>
    </xf>
    <xf numFmtId="0" fontId="61" fillId="13" borderId="7" xfId="3" applyNumberFormat="1" applyFont="1" applyFill="1" applyBorder="1" applyAlignment="1">
      <alignment horizontal="left" vertical="center" indent="1"/>
    </xf>
    <xf numFmtId="0" fontId="56" fillId="0" borderId="7" xfId="0" applyFont="1" applyBorder="1" applyAlignment="1">
      <alignment horizontal="left" vertical="center" indent="1"/>
    </xf>
    <xf numFmtId="3" fontId="56" fillId="0" borderId="7" xfId="0" applyNumberFormat="1" applyFont="1" applyBorder="1" applyAlignment="1">
      <alignment horizontal="right" vertical="center"/>
    </xf>
    <xf numFmtId="3" fontId="55" fillId="0" borderId="0" xfId="6" applyNumberFormat="1" applyFont="1"/>
    <xf numFmtId="0" fontId="49" fillId="15" borderId="7" xfId="4" applyFont="1" applyFill="1" applyBorder="1" applyAlignment="1">
      <alignment horizontal="center" vertical="center" wrapText="1"/>
    </xf>
    <xf numFmtId="183" fontId="87" fillId="10" borderId="7" xfId="16" applyNumberFormat="1" applyFont="1" applyFill="1" applyBorder="1" applyAlignment="1">
      <alignment horizontal="right" vertical="center"/>
    </xf>
    <xf numFmtId="183" fontId="49" fillId="27" borderId="7" xfId="16" applyNumberFormat="1" applyFont="1" applyFill="1" applyBorder="1" applyAlignment="1">
      <alignment horizontal="right" vertical="center"/>
    </xf>
    <xf numFmtId="174" fontId="65" fillId="0" borderId="7" xfId="6" applyNumberFormat="1" applyFont="1" applyFill="1" applyBorder="1" applyAlignment="1">
      <alignment horizontal="right" vertical="center"/>
    </xf>
    <xf numFmtId="4" fontId="73" fillId="0" borderId="0" xfId="6" applyNumberFormat="1" applyFont="1"/>
    <xf numFmtId="172" fontId="73" fillId="20" borderId="8" xfId="0" applyNumberFormat="1" applyFont="1" applyFill="1" applyBorder="1" applyAlignment="1">
      <alignment horizontal="right" vertical="center"/>
    </xf>
    <xf numFmtId="4" fontId="75" fillId="21" borderId="8" xfId="0" applyNumberFormat="1" applyFont="1" applyFill="1" applyBorder="1" applyAlignment="1">
      <alignment horizontal="right" vertical="center"/>
    </xf>
    <xf numFmtId="0" fontId="49" fillId="21" borderId="37" xfId="3" applyFont="1" applyFill="1" applyBorder="1" applyAlignment="1">
      <alignment horizontal="center" vertical="center" wrapText="1"/>
    </xf>
    <xf numFmtId="0" fontId="49" fillId="0" borderId="12" xfId="3" applyFont="1" applyBorder="1" applyAlignment="1">
      <alignment horizontal="center" vertical="center" wrapText="1"/>
    </xf>
    <xf numFmtId="49" fontId="72" fillId="10" borderId="0" xfId="0" applyNumberFormat="1" applyFont="1" applyFill="1" applyBorder="1" applyAlignment="1">
      <alignment horizontal="left" vertical="center"/>
    </xf>
    <xf numFmtId="49" fontId="66" fillId="2" borderId="0" xfId="6" applyNumberFormat="1" applyFont="1" applyFill="1" applyAlignment="1">
      <alignment vertical="center" wrapText="1"/>
    </xf>
    <xf numFmtId="3" fontId="89" fillId="0" borderId="0" xfId="6" applyNumberFormat="1" applyFont="1" applyAlignment="1">
      <alignment horizontal="left" vertical="center"/>
    </xf>
    <xf numFmtId="0" fontId="89" fillId="0" borderId="0" xfId="17" applyFont="1" applyAlignment="1">
      <alignment horizontal="left" vertical="center"/>
    </xf>
    <xf numFmtId="0" fontId="90" fillId="0" borderId="0" xfId="17" applyFont="1" applyAlignment="1">
      <alignment horizontal="left" vertical="center"/>
    </xf>
    <xf numFmtId="0" fontId="77" fillId="0" borderId="0" xfId="15" applyFont="1" applyAlignment="1">
      <alignment horizontal="left"/>
    </xf>
    <xf numFmtId="4" fontId="61" fillId="0" borderId="0" xfId="13" applyNumberFormat="1" applyFont="1"/>
    <xf numFmtId="0" fontId="52" fillId="12" borderId="7" xfId="4" applyFont="1" applyFill="1" applyBorder="1" applyAlignment="1">
      <alignment horizontal="center" vertical="center"/>
    </xf>
    <xf numFmtId="0" fontId="40" fillId="0" borderId="7" xfId="4" applyFont="1" applyBorder="1" applyAlignment="1">
      <alignment horizontal="center" vertical="center"/>
    </xf>
    <xf numFmtId="0" fontId="40" fillId="12" borderId="7" xfId="4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top" wrapText="1"/>
    </xf>
    <xf numFmtId="49" fontId="6" fillId="2" borderId="0" xfId="0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top" wrapText="1"/>
    </xf>
    <xf numFmtId="49" fontId="10" fillId="3" borderId="2" xfId="0" applyNumberFormat="1" applyFont="1" applyFill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/>
    </xf>
    <xf numFmtId="0" fontId="18" fillId="5" borderId="8" xfId="0" applyFont="1" applyFill="1" applyBorder="1" applyAlignment="1">
      <alignment horizontal="center" wrapText="1"/>
    </xf>
    <xf numFmtId="0" fontId="18" fillId="5" borderId="9" xfId="0" applyFont="1" applyFill="1" applyBorder="1" applyAlignment="1">
      <alignment horizontal="center" wrapText="1"/>
    </xf>
    <xf numFmtId="0" fontId="18" fillId="5" borderId="10" xfId="0" applyFont="1" applyFill="1" applyBorder="1" applyAlignment="1">
      <alignment horizontal="center" wrapText="1"/>
    </xf>
    <xf numFmtId="0" fontId="16" fillId="4" borderId="0" xfId="0" applyFont="1" applyFill="1" applyAlignment="1">
      <alignment horizontal="center" vertical="center"/>
    </xf>
    <xf numFmtId="0" fontId="18" fillId="5" borderId="11" xfId="0" applyFont="1" applyFill="1" applyBorder="1" applyAlignment="1">
      <alignment horizontal="center" wrapText="1"/>
    </xf>
    <xf numFmtId="0" fontId="18" fillId="5" borderId="12" xfId="0" applyFont="1" applyFill="1" applyBorder="1" applyAlignment="1">
      <alignment horizontal="center" wrapText="1"/>
    </xf>
    <xf numFmtId="49" fontId="7" fillId="2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top" wrapText="1"/>
    </xf>
    <xf numFmtId="0" fontId="13" fillId="2" borderId="0" xfId="1" applyFont="1" applyFill="1" applyAlignment="1">
      <alignment horizontal="left" vertical="center" wrapText="1"/>
    </xf>
    <xf numFmtId="49" fontId="16" fillId="2" borderId="0" xfId="1" applyNumberFormat="1" applyFont="1" applyFill="1" applyAlignment="1">
      <alignment horizontal="center" vertical="center"/>
    </xf>
    <xf numFmtId="49" fontId="16" fillId="3" borderId="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49" fontId="16" fillId="2" borderId="0" xfId="0" applyNumberFormat="1" applyFont="1" applyFill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49" fontId="18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19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top" wrapText="1"/>
    </xf>
    <xf numFmtId="49" fontId="18" fillId="2" borderId="0" xfId="0" applyNumberFormat="1" applyFont="1" applyFill="1" applyAlignment="1">
      <alignment horizontal="left" vertical="center"/>
    </xf>
    <xf numFmtId="49" fontId="18" fillId="2" borderId="0" xfId="1" applyNumberFormat="1" applyFont="1" applyFill="1" applyAlignment="1">
      <alignment horizontal="center" vertical="center"/>
    </xf>
    <xf numFmtId="0" fontId="18" fillId="2" borderId="0" xfId="1" applyFont="1" applyFill="1" applyAlignment="1">
      <alignment horizontal="left" vertical="center" wrapText="1"/>
    </xf>
    <xf numFmtId="49" fontId="18" fillId="2" borderId="0" xfId="1" applyNumberFormat="1" applyFont="1" applyFill="1" applyAlignment="1">
      <alignment horizontal="left" vertical="center"/>
    </xf>
    <xf numFmtId="49" fontId="10" fillId="2" borderId="0" xfId="0" applyNumberFormat="1" applyFont="1" applyFill="1" applyAlignment="1">
      <alignment horizontal="left" vertical="center" wrapText="1"/>
    </xf>
    <xf numFmtId="49" fontId="29" fillId="2" borderId="0" xfId="0" applyNumberFormat="1" applyFont="1" applyFill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30" fillId="2" borderId="0" xfId="0" applyNumberFormat="1" applyFont="1" applyFill="1" applyAlignment="1">
      <alignment horizontal="left" vertical="center"/>
    </xf>
    <xf numFmtId="49" fontId="22" fillId="2" borderId="0" xfId="0" applyNumberFormat="1" applyFont="1" applyFill="1" applyAlignment="1">
      <alignment horizontal="left"/>
    </xf>
    <xf numFmtId="0" fontId="40" fillId="10" borderId="0" xfId="2" applyFont="1" applyFill="1" applyAlignment="1">
      <alignment horizontal="left" vertical="top" wrapText="1"/>
    </xf>
    <xf numFmtId="49" fontId="42" fillId="10" borderId="0" xfId="2" applyNumberFormat="1" applyFont="1" applyFill="1" applyAlignment="1">
      <alignment horizontal="center" vertical="center"/>
    </xf>
    <xf numFmtId="49" fontId="33" fillId="11" borderId="11" xfId="2" applyNumberFormat="1" applyFont="1" applyFill="1" applyBorder="1" applyAlignment="1">
      <alignment horizontal="center"/>
    </xf>
    <xf numFmtId="49" fontId="40" fillId="11" borderId="7" xfId="2" applyNumberFormat="1" applyFont="1" applyFill="1" applyBorder="1" applyAlignment="1">
      <alignment horizontal="center" vertical="center"/>
    </xf>
    <xf numFmtId="49" fontId="40" fillId="11" borderId="12" xfId="2" applyNumberFormat="1" applyFont="1" applyFill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3" fillId="2" borderId="0" xfId="1" applyNumberFormat="1" applyFont="1" applyFill="1" applyAlignment="1">
      <alignment horizontal="center" vertical="center"/>
    </xf>
    <xf numFmtId="49" fontId="13" fillId="3" borderId="1" xfId="1" applyNumberFormat="1" applyFont="1" applyFill="1" applyBorder="1" applyAlignment="1">
      <alignment horizontal="center" vertical="center"/>
    </xf>
    <xf numFmtId="0" fontId="18" fillId="2" borderId="0" xfId="1" applyFont="1" applyFill="1" applyAlignment="1">
      <alignment horizontal="left" vertical="center"/>
    </xf>
    <xf numFmtId="49" fontId="13" fillId="2" borderId="0" xfId="1" applyNumberFormat="1" applyFont="1" applyFill="1" applyAlignment="1">
      <alignment horizontal="left" vertical="center"/>
    </xf>
    <xf numFmtId="0" fontId="44" fillId="2" borderId="0" xfId="0" applyFont="1" applyFill="1" applyAlignment="1">
      <alignment horizontal="left" vertical="center" wrapText="1"/>
    </xf>
    <xf numFmtId="49" fontId="45" fillId="2" borderId="0" xfId="0" applyNumberFormat="1" applyFont="1" applyFill="1" applyAlignment="1">
      <alignment horizontal="center" vertical="center"/>
    </xf>
    <xf numFmtId="49" fontId="47" fillId="2" borderId="0" xfId="0" applyNumberFormat="1" applyFont="1" applyFill="1" applyAlignment="1">
      <alignment horizontal="left" vertical="center"/>
    </xf>
    <xf numFmtId="49" fontId="18" fillId="2" borderId="0" xfId="0" applyNumberFormat="1" applyFont="1" applyFill="1" applyAlignment="1">
      <alignment horizontal="left" vertical="center" wrapText="1"/>
    </xf>
    <xf numFmtId="49" fontId="34" fillId="2" borderId="0" xfId="0" applyNumberFormat="1" applyFont="1" applyFill="1" applyAlignment="1">
      <alignment horizontal="left" vertical="center"/>
    </xf>
    <xf numFmtId="49" fontId="18" fillId="2" borderId="0" xfId="1" applyNumberFormat="1" applyFont="1" applyFill="1" applyAlignment="1">
      <alignment horizontal="left" vertical="center" wrapText="1"/>
    </xf>
    <xf numFmtId="49" fontId="37" fillId="2" borderId="0" xfId="1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49" fontId="6" fillId="9" borderId="21" xfId="0" applyNumberFormat="1" applyFont="1" applyFill="1" applyBorder="1" applyAlignment="1">
      <alignment horizontal="center" vertical="center"/>
    </xf>
    <xf numFmtId="49" fontId="6" fillId="9" borderId="22" xfId="0" applyNumberFormat="1" applyFont="1" applyFill="1" applyBorder="1" applyAlignment="1">
      <alignment horizontal="center" vertical="center"/>
    </xf>
    <xf numFmtId="49" fontId="6" fillId="9" borderId="23" xfId="0" applyNumberFormat="1" applyFont="1" applyFill="1" applyBorder="1" applyAlignment="1">
      <alignment horizontal="center" vertical="center"/>
    </xf>
    <xf numFmtId="49" fontId="6" fillId="9" borderId="24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top" wrapText="1"/>
    </xf>
    <xf numFmtId="49" fontId="13" fillId="3" borderId="13" xfId="0" applyNumberFormat="1" applyFont="1" applyFill="1" applyBorder="1" applyAlignment="1">
      <alignment horizontal="center" wrapText="1"/>
    </xf>
    <xf numFmtId="49" fontId="13" fillId="3" borderId="17" xfId="0" applyNumberFormat="1" applyFont="1" applyFill="1" applyBorder="1" applyAlignment="1">
      <alignment horizontal="right" vertical="center" wrapText="1"/>
    </xf>
    <xf numFmtId="49" fontId="13" fillId="2" borderId="0" xfId="0" applyNumberFormat="1" applyFont="1" applyFill="1" applyAlignment="1">
      <alignment horizontal="right" vertical="center"/>
    </xf>
    <xf numFmtId="0" fontId="25" fillId="2" borderId="0" xfId="0" applyFont="1" applyFill="1" applyAlignment="1">
      <alignment horizontal="left" vertical="center"/>
    </xf>
    <xf numFmtId="0" fontId="48" fillId="0" borderId="0" xfId="3" applyFont="1" applyAlignment="1">
      <alignment horizontal="center" vertical="center" wrapText="1"/>
    </xf>
    <xf numFmtId="0" fontId="62" fillId="0" borderId="0" xfId="3" applyFont="1" applyAlignment="1">
      <alignment horizontal="center" vertical="center" wrapText="1"/>
    </xf>
    <xf numFmtId="49" fontId="48" fillId="2" borderId="36" xfId="6" applyNumberFormat="1" applyFont="1" applyFill="1" applyBorder="1" applyAlignment="1">
      <alignment horizontal="center" vertical="center"/>
    </xf>
    <xf numFmtId="49" fontId="48" fillId="0" borderId="36" xfId="6" applyNumberFormat="1" applyFont="1" applyBorder="1" applyAlignment="1">
      <alignment horizontal="center" vertical="center" wrapText="1"/>
    </xf>
    <xf numFmtId="49" fontId="88" fillId="0" borderId="36" xfId="6" applyNumberFormat="1" applyFont="1" applyBorder="1" applyAlignment="1">
      <alignment horizontal="center" vertical="center" wrapText="1"/>
    </xf>
    <xf numFmtId="0" fontId="74" fillId="0" borderId="36" xfId="6" applyFont="1" applyBorder="1" applyAlignment="1">
      <alignment horizontal="center" vertical="center" wrapText="1"/>
    </xf>
    <xf numFmtId="0" fontId="62" fillId="0" borderId="36" xfId="13" applyFont="1" applyBorder="1" applyAlignment="1">
      <alignment horizontal="center" vertical="center" wrapText="1"/>
    </xf>
    <xf numFmtId="49" fontId="79" fillId="2" borderId="36" xfId="11" applyNumberFormat="1" applyFont="1" applyFill="1" applyBorder="1" applyAlignment="1">
      <alignment horizontal="center" vertical="center" wrapText="1"/>
    </xf>
  </cellXfs>
  <cellStyles count="19">
    <cellStyle name="Migliaia" xfId="16" builtinId="3"/>
    <cellStyle name="Migliaia 2" xfId="10" xr:uid="{51B4EB73-AB6B-408C-B416-608314329CE0}"/>
    <cellStyle name="Migliaia 2 2" xfId="5" xr:uid="{B02ADDC1-790C-40E1-ADD0-BD70A4545963}"/>
    <cellStyle name="Normale" xfId="0" builtinId="0"/>
    <cellStyle name="Normale 2" xfId="1" xr:uid="{34BCCCBE-5654-4A54-86A5-AB253D2B0BA7}"/>
    <cellStyle name="Normale 2 2" xfId="3" xr:uid="{10B0002B-3E5D-44DB-AB9A-B094A6EB6550}"/>
    <cellStyle name="Normale 2 2 2" xfId="13" xr:uid="{F74435EE-DD26-44BD-8C44-9224A12B6681}"/>
    <cellStyle name="Normale 2 2 2 3" xfId="17" xr:uid="{B5382BEB-B0C6-4E2B-8849-8F7C9676C03A}"/>
    <cellStyle name="Normale 2 3" xfId="6" xr:uid="{595455AE-82A7-4B54-908C-27CA803DFF94}"/>
    <cellStyle name="Normale 2 3 2" xfId="12" xr:uid="{C7E0A458-4766-4373-B17A-4CFF41498512}"/>
    <cellStyle name="Normale 2 3 2 2" xfId="18" xr:uid="{058F1F6E-DE9C-411C-B87D-947ED7BB4CB0}"/>
    <cellStyle name="Normale 3" xfId="4" xr:uid="{627E228A-CFAD-44A0-A255-AB89D1E98974}"/>
    <cellStyle name="Normale 3 2" xfId="9" xr:uid="{06F08DA1-BC4C-4114-86B6-1CF75CAD6B77}"/>
    <cellStyle name="Normale 4" xfId="2" xr:uid="{F039DE22-0C86-403D-89A3-C538F4AA2D12}"/>
    <cellStyle name="Normale 4 2" xfId="14" xr:uid="{2DA60327-B1D8-44DE-87A9-AA3CE7207F12}"/>
    <cellStyle name="Normale 5" xfId="15" xr:uid="{1F059FEC-5CF5-4445-8CCC-94B05BDAD2D1}"/>
    <cellStyle name="Normale 6" xfId="11" xr:uid="{0E4170A6-01BB-4207-83B0-EAC84E2F353A}"/>
    <cellStyle name="Percentuale 2" xfId="8" xr:uid="{8E1E4C6A-544E-411F-A2E7-5FB443118024}"/>
    <cellStyle name="T_decimale(1)" xfId="7" xr:uid="{ADEB0D95-4CE4-413F-B913-8619D6442D45}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1" defaultTableStyle="TableStyleMedium2" defaultPivotStyle="PivotStyleLight16">
    <tableStyle name="TableStyleMedium2 2" pivot="0" count="7" xr9:uid="{00000000-0012-0000-FFFF-FFFF16000000}">
      <tableStyleElement type="wholeTable" dxfId="49"/>
      <tableStyleElement type="headerRow" dxfId="48"/>
      <tableStyleElement type="totalRow" dxfId="47"/>
      <tableStyleElement type="firstColumn" dxfId="46"/>
      <tableStyleElement type="lastColumn" dxfId="45"/>
      <tableStyleElement type="firstRowStripe" dxfId="44"/>
      <tableStyleElement type="firstColumn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8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Strutture di ricovero</a:t>
            </a:r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 STRUTT RICOV E PL'!$C$7</c:f>
              <c:strCache>
                <c:ptCount val="1"/>
                <c:pt idx="0">
                  <c:v>PUBBLICHE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'TREND STRUTT RICOV E PL'!$B$8:$B$15</c:f>
              <c:numCache>
                <c:formatCode>0000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'TREND STRUTT RICOV E PL'!$C$8:$C$15</c:f>
              <c:numCache>
                <c:formatCode>#,##0;\-#,##0;\_</c:formatCode>
                <c:ptCount val="8"/>
                <c:pt idx="0">
                  <c:v>537</c:v>
                </c:pt>
                <c:pt idx="1">
                  <c:v>518</c:v>
                </c:pt>
                <c:pt idx="2">
                  <c:v>515</c:v>
                </c:pt>
                <c:pt idx="3">
                  <c:v>515</c:v>
                </c:pt>
                <c:pt idx="4">
                  <c:v>516</c:v>
                </c:pt>
                <c:pt idx="5">
                  <c:v>511</c:v>
                </c:pt>
                <c:pt idx="6">
                  <c:v>511</c:v>
                </c:pt>
                <c:pt idx="7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7-46A2-B061-CAFBEEAB0BCF}"/>
            </c:ext>
          </c:extLst>
        </c:ser>
        <c:ser>
          <c:idx val="1"/>
          <c:order val="1"/>
          <c:tx>
            <c:strRef>
              <c:f>'TREND STRUTT RICOV E PL'!$D$7</c:f>
              <c:strCache>
                <c:ptCount val="1"/>
                <c:pt idx="0">
                  <c:v>ACCREDITATE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'TREND STRUTT RICOV E PL'!$B$8:$B$15</c:f>
              <c:numCache>
                <c:formatCode>0000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'TREND STRUTT RICOV E PL'!$D$8:$D$15</c:f>
              <c:numCache>
                <c:formatCode>#,##0;\-#,##0;\_</c:formatCode>
                <c:ptCount val="8"/>
                <c:pt idx="0">
                  <c:v>492</c:v>
                </c:pt>
                <c:pt idx="1">
                  <c:v>482</c:v>
                </c:pt>
                <c:pt idx="2">
                  <c:v>480</c:v>
                </c:pt>
                <c:pt idx="3">
                  <c:v>477</c:v>
                </c:pt>
                <c:pt idx="4">
                  <c:v>488</c:v>
                </c:pt>
                <c:pt idx="5">
                  <c:v>484</c:v>
                </c:pt>
                <c:pt idx="6">
                  <c:v>485</c:v>
                </c:pt>
                <c:pt idx="7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7-46A2-B061-CAFBEEAB0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1268032"/>
        <c:axId val="452577872"/>
      </c:lineChart>
      <c:catAx>
        <c:axId val="561268032"/>
        <c:scaling>
          <c:orientation val="minMax"/>
        </c:scaling>
        <c:delete val="0"/>
        <c:axPos val="b"/>
        <c:numFmt formatCode="0000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2577872"/>
        <c:crosses val="autoZero"/>
        <c:auto val="1"/>
        <c:lblAlgn val="ctr"/>
        <c:lblOffset val="100"/>
        <c:noMultiLvlLbl val="0"/>
      </c:catAx>
      <c:valAx>
        <c:axId val="452577872"/>
        <c:scaling>
          <c:orientation val="minMax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-#,##0;\_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1268032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400"/>
              <a:t>Posti letto di degenza ordinaria (x 1.000 abitanti)</a:t>
            </a:r>
            <a:endParaRPr lang="it-IT"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'TREND STRUTT RICOV E PL'!$E$6:$F$6</c:f>
              <c:strCache>
                <c:ptCount val="1"/>
                <c:pt idx="0">
                  <c:v>PUBBLICI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'TREND STRUTT RICOV E PL'!$B$8:$B$15</c:f>
              <c:numCache>
                <c:formatCode>0000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'TREND STRUTT RICOV E PL'!$F$8:$F$15</c:f>
              <c:numCache>
                <c:formatCode>0.0;\-0.0</c:formatCode>
                <c:ptCount val="8"/>
                <c:pt idx="0">
                  <c:v>2.53783824346359</c:v>
                </c:pt>
                <c:pt idx="1">
                  <c:v>2.5066001440031398</c:v>
                </c:pt>
                <c:pt idx="2">
                  <c:v>2.4906147703378498</c:v>
                </c:pt>
                <c:pt idx="3">
                  <c:v>2.51055709914319</c:v>
                </c:pt>
                <c:pt idx="4">
                  <c:v>3.1970995140854299</c:v>
                </c:pt>
                <c:pt idx="5">
                  <c:v>2.9181358914384701</c:v>
                </c:pt>
                <c:pt idx="6">
                  <c:v>2.7668972925427999</c:v>
                </c:pt>
                <c:pt idx="7">
                  <c:v>2.6255313366476498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E-4330-885A-DFB87895DB62}"/>
            </c:ext>
          </c:extLst>
        </c:ser>
        <c:ser>
          <c:idx val="1"/>
          <c:order val="1"/>
          <c:tx>
            <c:strRef>
              <c:f>'TREND STRUTT RICOV E PL'!$G$6:$H$6</c:f>
              <c:strCache>
                <c:ptCount val="1"/>
                <c:pt idx="0">
                  <c:v>PRIVATI</c:v>
                </c:pt>
              </c:strCache>
            </c:strRef>
          </c:tx>
          <c:spPr bwMode="auto">
            <a:prstGeom prst="rect">
              <a:avLst/>
            </a:prstGeom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'TREND STRUTT RICOV E PL'!$B$8:$B$15</c:f>
              <c:numCache>
                <c:formatCode>0000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'TREND STRUTT RICOV E PL'!$H$8:$H$15</c:f>
              <c:numCache>
                <c:formatCode>0.0;\-0.0</c:formatCode>
                <c:ptCount val="8"/>
                <c:pt idx="0">
                  <c:v>0.67162928558469004</c:v>
                </c:pt>
                <c:pt idx="1">
                  <c:v>0.66874186345883901</c:v>
                </c:pt>
                <c:pt idx="2">
                  <c:v>0.66992222868182805</c:v>
                </c:pt>
                <c:pt idx="3">
                  <c:v>0.671083300011171</c:v>
                </c:pt>
                <c:pt idx="4">
                  <c:v>0.80020318848479799</c:v>
                </c:pt>
                <c:pt idx="5">
                  <c:v>0.74470780518049495</c:v>
                </c:pt>
                <c:pt idx="6">
                  <c:v>0.71689264171872402</c:v>
                </c:pt>
                <c:pt idx="7">
                  <c:v>0.69586352071177104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E-4330-885A-DFB87895D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1252032"/>
        <c:axId val="453307312"/>
      </c:lineChart>
      <c:catAx>
        <c:axId val="561252032"/>
        <c:scaling>
          <c:orientation val="minMax"/>
        </c:scaling>
        <c:delete val="0"/>
        <c:axPos val="b"/>
        <c:numFmt formatCode="0000" sourceLinked="1"/>
        <c:majorTickMark val="none"/>
        <c:minorTickMark val="none"/>
        <c:tickLblPos val="nextTo"/>
        <c:spPr bwMode="auto">
          <a:prstGeom prst="rect">
            <a:avLst/>
          </a:prstGeom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3307312"/>
        <c:crosses val="autoZero"/>
        <c:auto val="1"/>
        <c:lblAlgn val="ctr"/>
        <c:lblOffset val="100"/>
        <c:noMultiLvlLbl val="0"/>
      </c:catAx>
      <c:valAx>
        <c:axId val="453307312"/>
        <c:scaling>
          <c:orientation val="minMax"/>
          <c:min val="0.5"/>
        </c:scaling>
        <c:delete val="0"/>
        <c:axPos val="l"/>
        <c:majorGridlines>
          <c:spPr bwMode="auto">
            <a:prstGeom prst="rect">
              <a:avLst/>
            </a:prstGeom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\-0.0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61252032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 bwMode="auto">
    <a:xfrm>
      <a:off x="0" y="0"/>
      <a:ext cx="0" cy="0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solidFill>
        <a:schemeClr val="phClr"/>
      </a:solidFill>
      <a:ln w="9525">
        <a:solidFill>
          <a:schemeClr val="phClr"/>
        </a:solidFill>
      </a:ln>
    </cs:spPr>
  </cs:dataPointMarker>
  <cs:dataPointMarkerLayout/>
  <cs:dataPointWirefram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spc="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solidFill>
        <a:schemeClr val="phClr"/>
      </a:solidFill>
      <a:ln w="9525">
        <a:solidFill>
          <a:schemeClr val="phClr"/>
        </a:solidFill>
      </a:ln>
    </cs:spPr>
  </cs:dataPointMarker>
  <cs:dataPointMarkerLayout/>
  <cs:dataPointWirefram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spc="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17</xdr:row>
      <xdr:rowOff>31750</xdr:rowOff>
    </xdr:from>
    <xdr:to>
      <xdr:col>7</xdr:col>
      <xdr:colOff>282575</xdr:colOff>
      <xdr:row>34</xdr:row>
      <xdr:rowOff>69850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5BCE566-7B14-4D21-93B5-733664C8E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708024</xdr:colOff>
      <xdr:row>17</xdr:row>
      <xdr:rowOff>31750</xdr:rowOff>
    </xdr:from>
    <xdr:to>
      <xdr:col>14</xdr:col>
      <xdr:colOff>44449</xdr:colOff>
      <xdr:row>34</xdr:row>
      <xdr:rowOff>63500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1EC36C5-83E1-4997-BE19-E108CEB7D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95DC2D-AB12-4154-8C05-7B75066ABFDF}" name="Tabella13" displayName="Tabella13" ref="A2:G13" totalsRowShown="0" headerRowDxfId="42" dataDxfId="40" headerRowBorderDxfId="41" tableBorderDxfId="39" totalsRowBorderDxfId="38">
  <tableColumns count="7">
    <tableColumn id="1" xr3:uid="{7DB26158-AB8E-4257-A948-38EA13E47FF8}" name="Anno" dataDxfId="37"/>
    <tableColumn id="2" xr3:uid="{25563C0D-14AC-4696-8E31-6C0E56CBD8CA}" name="Da 0 a 6 anni" dataDxfId="36"/>
    <tableColumn id="3" xr3:uid="{2A49E471-27A2-4A7F-9A87-90B74C0D4A26}" name="Da 6 a 13 anni" dataDxfId="35"/>
    <tableColumn id="5" xr3:uid="{B0E84EA7-F16E-415B-9912-D005BC510381}" name="Da 13 a 20 anni" dataDxfId="34" dataCellStyle="Normale 2"/>
    <tableColumn id="6" xr3:uid="{F1823A91-270E-4122-B599-523B96B70D50}" name="Da 20 a 27 anni" dataDxfId="33" dataCellStyle="Normale 2"/>
    <tableColumn id="7" xr3:uid="{A0A98AE4-92C3-460B-A061-F4BED72F86BB}" name="Oltre 27 anni" dataDxfId="32" dataCellStyle="Normale 2"/>
    <tableColumn id="8" xr3:uid="{5BC6BE03-2C80-44C9-A0CD-9069225E4F25}" name="Totale" dataDxfId="31" dataCellStyle="Normale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2F720A-65F2-46A8-82F0-F2B8E7A5EA46}" name="Tabella134" displayName="Tabella134" ref="A2:G13" totalsRowShown="0" headerRowDxfId="30" dataDxfId="28" headerRowBorderDxfId="29" tableBorderDxfId="27" totalsRowBorderDxfId="26">
  <tableColumns count="7">
    <tableColumn id="1" xr3:uid="{05655E50-F247-4C02-95AF-611C1FCD8C55}" name="Anno" dataDxfId="25" totalsRowDxfId="24"/>
    <tableColumn id="2" xr3:uid="{266475C0-2AED-4E4D-BFE6-54ACAD2B0DC6}" name="Da 0 a 2 anni" dataDxfId="23" totalsRowDxfId="22"/>
    <tableColumn id="3" xr3:uid="{845134F3-E2E0-4190-96E7-3E1868818B6C}" name="Da 2 a 9 anni" dataDxfId="21" totalsRowDxfId="20"/>
    <tableColumn id="5" xr3:uid="{97419245-8CC5-4AF0-A2A5-CD211CB2D7EA}" name="Da 9 a 16 anni" dataDxfId="19" dataCellStyle="Normale 2"/>
    <tableColumn id="6" xr3:uid="{E0F89121-B37C-43F9-9105-C892C540F5D7}" name="Da 16 a 23 anni" dataDxfId="18" dataCellStyle="Normale 2"/>
    <tableColumn id="7" xr3:uid="{0238760D-C4C8-4CFA-8503-11D001D8DE66}" name="Oltre 23 anni" dataDxfId="17" dataCellStyle="Normale 2"/>
    <tableColumn id="8" xr3:uid="{6C8C9A73-CB48-41FE-9759-B9B05BD554F6}" name="Totale" dataDxfId="16" dataCellStyle="Normale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1A195BA-2118-4F1C-8F76-2D050B0A5747}" name="Tabella1358" displayName="Tabella1358" ref="A2:K24" totalsRowShown="0" headerRowDxfId="15" dataDxfId="13" headerRowBorderDxfId="14" tableBorderDxfId="12" totalsRowBorderDxfId="11">
  <tableColumns count="11">
    <tableColumn id="1" xr3:uid="{352468DC-8CA2-4593-817C-8E8EE3F633C2}" name="Regione" dataDxfId="10"/>
    <tableColumn id="7" xr3:uid="{8DDC8842-8060-4994-87DA-F27845FB6A57}" name="2014" dataDxfId="9" dataCellStyle="Normale 2"/>
    <tableColumn id="8" xr3:uid="{A479D001-C392-4084-B4F0-B7DCB1C0CF42}" name="2015" dataDxfId="8" dataCellStyle="Normale 2"/>
    <tableColumn id="9" xr3:uid="{49057902-030A-4689-86F9-9E36A5F066D5}" name="2016" dataDxfId="7" dataCellStyle="Normale 2"/>
    <tableColumn id="10" xr3:uid="{1F1691E2-AD06-4C1B-8858-6164B54166DD}" name="2017" dataDxfId="6" dataCellStyle="Normale 2"/>
    <tableColumn id="2" xr3:uid="{2904B83F-9009-48A3-AEC6-E5425D677323}" name="2018" dataDxfId="5" dataCellStyle="Normale 2"/>
    <tableColumn id="3" xr3:uid="{F95B1A22-BC68-4D57-8E07-1ACFD50E29D1}" name="2019" dataDxfId="4" dataCellStyle="Normale 2"/>
    <tableColumn id="4" xr3:uid="{7D9BB8DA-1D34-477F-8691-4AB8B9682C0D}" name="2020" dataDxfId="3" dataCellStyle="Normale 2"/>
    <tableColumn id="5" xr3:uid="{A0E0FE30-9644-4694-8CF7-46E965CF531F}" name="2021" dataDxfId="2" dataCellStyle="Normale 2"/>
    <tableColumn id="6" xr3:uid="{7533387A-D49F-4618-90DC-6645C2C77E59}" name="2022" dataDxfId="1" dataCellStyle="Normale 2"/>
    <tableColumn id="11" xr3:uid="{D79B4DFA-5CDB-4236-A586-B73280BAD392}" name="2023" dataDxfId="0" dataCellStyle="Normale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9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6A8B5-9745-4227-8D4E-7407D7609993}">
  <dimension ref="B1:I12"/>
  <sheetViews>
    <sheetView tabSelected="1" workbookViewId="0">
      <selection activeCell="C18" sqref="C18"/>
    </sheetView>
  </sheetViews>
  <sheetFormatPr defaultColWidth="8.90625" defaultRowHeight="14.5" x14ac:dyDescent="0.35"/>
  <cols>
    <col min="1" max="1" width="0.6328125" style="293" customWidth="1"/>
    <col min="2" max="2" width="25.90625" style="293" customWidth="1"/>
    <col min="3" max="6" width="8.90625" style="293"/>
    <col min="7" max="7" width="12.54296875" style="293" customWidth="1"/>
    <col min="8" max="16384" width="8.90625" style="293"/>
  </cols>
  <sheetData>
    <row r="1" spans="2:9" ht="35" customHeight="1" x14ac:dyDescent="0.35">
      <c r="B1" s="451" t="s">
        <v>28</v>
      </c>
      <c r="C1" s="451"/>
      <c r="D1" s="451"/>
      <c r="E1" s="451"/>
      <c r="F1" s="451"/>
      <c r="G1" s="451"/>
      <c r="H1" s="451"/>
      <c r="I1" s="451"/>
    </row>
    <row r="2" spans="2:9" ht="5.4" customHeight="1" x14ac:dyDescent="0.35"/>
    <row r="3" spans="2:9" x14ac:dyDescent="0.35">
      <c r="B3" s="448" t="s">
        <v>752</v>
      </c>
      <c r="C3" s="448"/>
      <c r="D3" s="448"/>
      <c r="E3" s="448"/>
      <c r="F3" s="448"/>
      <c r="G3" s="448"/>
    </row>
    <row r="4" spans="2:9" x14ac:dyDescent="0.35">
      <c r="B4" s="449" t="s">
        <v>742</v>
      </c>
      <c r="C4" s="449" t="s">
        <v>743</v>
      </c>
      <c r="D4" s="449"/>
      <c r="E4" s="449"/>
      <c r="F4" s="449"/>
      <c r="G4" s="450" t="s">
        <v>104</v>
      </c>
    </row>
    <row r="5" spans="2:9" ht="21" x14ac:dyDescent="0.35">
      <c r="B5" s="449"/>
      <c r="C5" s="294" t="s">
        <v>744</v>
      </c>
      <c r="D5" s="294" t="s">
        <v>140</v>
      </c>
      <c r="E5" s="295" t="s">
        <v>745</v>
      </c>
      <c r="F5" s="294" t="s">
        <v>140</v>
      </c>
      <c r="G5" s="450"/>
    </row>
    <row r="6" spans="2:9" ht="15.9" customHeight="1" x14ac:dyDescent="0.35">
      <c r="B6" s="296" t="s">
        <v>746</v>
      </c>
      <c r="C6" s="297">
        <v>511</v>
      </c>
      <c r="D6" s="298">
        <f>C6/G6*100</f>
        <v>51.30522088353414</v>
      </c>
      <c r="E6" s="297">
        <v>485</v>
      </c>
      <c r="F6" s="298">
        <f>E6/G6*100</f>
        <v>48.694779116465867</v>
      </c>
      <c r="G6" s="299">
        <f>C6+E6</f>
        <v>996</v>
      </c>
    </row>
    <row r="7" spans="2:9" x14ac:dyDescent="0.35">
      <c r="B7" s="296" t="s">
        <v>747</v>
      </c>
      <c r="C7" s="297">
        <v>3675</v>
      </c>
      <c r="D7" s="298">
        <f t="shared" ref="D7:D12" si="0">C7/G7*100</f>
        <v>40.291634689178821</v>
      </c>
      <c r="E7" s="297">
        <v>5446</v>
      </c>
      <c r="F7" s="298">
        <f t="shared" ref="F7:F12" si="1">E7/G7*100</f>
        <v>59.708365310821179</v>
      </c>
      <c r="G7" s="299">
        <f t="shared" ref="G7:G11" si="2">C7+E7</f>
        <v>9121</v>
      </c>
    </row>
    <row r="8" spans="2:9" x14ac:dyDescent="0.35">
      <c r="B8" s="296" t="s">
        <v>748</v>
      </c>
      <c r="C8" s="297">
        <v>1213</v>
      </c>
      <c r="D8" s="298">
        <f t="shared" si="0"/>
        <v>14.949470051762386</v>
      </c>
      <c r="E8" s="297">
        <v>6901</v>
      </c>
      <c r="F8" s="298">
        <f t="shared" si="1"/>
        <v>85.050529948237624</v>
      </c>
      <c r="G8" s="299">
        <f t="shared" si="2"/>
        <v>8114</v>
      </c>
    </row>
    <row r="9" spans="2:9" x14ac:dyDescent="0.35">
      <c r="B9" s="296" t="s">
        <v>749</v>
      </c>
      <c r="C9" s="297">
        <v>867</v>
      </c>
      <c r="D9" s="298">
        <f t="shared" si="0"/>
        <v>27.161654135338349</v>
      </c>
      <c r="E9" s="297">
        <v>2325</v>
      </c>
      <c r="F9" s="298">
        <f t="shared" si="1"/>
        <v>72.838345864661662</v>
      </c>
      <c r="G9" s="299">
        <f t="shared" si="2"/>
        <v>3192</v>
      </c>
    </row>
    <row r="10" spans="2:9" x14ac:dyDescent="0.35">
      <c r="B10" s="296" t="s">
        <v>750</v>
      </c>
      <c r="C10" s="297">
        <v>5818</v>
      </c>
      <c r="D10" s="298">
        <f t="shared" si="0"/>
        <v>86.065088757396452</v>
      </c>
      <c r="E10" s="297">
        <v>942</v>
      </c>
      <c r="F10" s="298">
        <f t="shared" si="1"/>
        <v>13.934911242603551</v>
      </c>
      <c r="G10" s="299">
        <f t="shared" si="2"/>
        <v>6760</v>
      </c>
    </row>
    <row r="11" spans="2:9" x14ac:dyDescent="0.35">
      <c r="B11" s="296" t="s">
        <v>751</v>
      </c>
      <c r="C11" s="297">
        <v>260</v>
      </c>
      <c r="D11" s="298">
        <f t="shared" si="0"/>
        <v>21.612635078969245</v>
      </c>
      <c r="E11" s="297">
        <v>943</v>
      </c>
      <c r="F11" s="298">
        <f t="shared" si="1"/>
        <v>78.387364921030752</v>
      </c>
      <c r="G11" s="299">
        <f t="shared" si="2"/>
        <v>1203</v>
      </c>
    </row>
    <row r="12" spans="2:9" x14ac:dyDescent="0.35">
      <c r="B12" s="300" t="s">
        <v>523</v>
      </c>
      <c r="C12" s="299">
        <f>SUM(C6:C11)</f>
        <v>12344</v>
      </c>
      <c r="D12" s="301">
        <f t="shared" si="0"/>
        <v>42.006397604301362</v>
      </c>
      <c r="E12" s="299">
        <f>SUM(E6:E11)</f>
        <v>17042</v>
      </c>
      <c r="F12" s="301">
        <f t="shared" si="1"/>
        <v>57.99360239569863</v>
      </c>
      <c r="G12" s="299">
        <f>SUM(G6:G11)</f>
        <v>29386</v>
      </c>
    </row>
  </sheetData>
  <mergeCells count="5">
    <mergeCell ref="B3:G3"/>
    <mergeCell ref="B4:B5"/>
    <mergeCell ref="C4:F4"/>
    <mergeCell ref="G4:G5"/>
    <mergeCell ref="B1:I1"/>
  </mergeCells>
  <printOptions gridLines="1" gridLinesSet="0"/>
  <pageMargins left="0.7" right="0.7" top="0.75" bottom="0.75" header="0.5" footer="0.5"/>
  <pageSetup paperSize="9" orientation="portrait" r:id="rId1"/>
  <ignoredErrors>
    <ignoredError sqref="D12 F1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81CF3-2520-4A4A-935E-9A2E0EB1EDD0}">
  <dimension ref="B1:M36"/>
  <sheetViews>
    <sheetView zoomScale="90" zoomScaleNormal="90" workbookViewId="0">
      <selection activeCell="L31" sqref="L31"/>
    </sheetView>
  </sheetViews>
  <sheetFormatPr defaultRowHeight="12.5" x14ac:dyDescent="0.25"/>
  <cols>
    <col min="1" max="1" width="0.90625" customWidth="1"/>
    <col min="2" max="2" width="25" customWidth="1"/>
    <col min="3" max="8" width="14.6328125" customWidth="1"/>
    <col min="9" max="9" width="8.984375E-2" customWidth="1"/>
    <col min="10" max="10" width="0.453125" customWidth="1"/>
    <col min="11" max="11" width="7" customWidth="1"/>
    <col min="12" max="12" width="26.54296875" customWidth="1"/>
    <col min="13" max="13" width="8.984375E-2" customWidth="1"/>
    <col min="14" max="14" width="0.6328125" customWidth="1"/>
    <col min="15" max="15" width="4.6328125" customWidth="1"/>
  </cols>
  <sheetData>
    <row r="1" spans="2:13" s="1" customFormat="1" ht="2.15" customHeight="1" x14ac:dyDescent="0.2"/>
    <row r="2" spans="2:13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  <c r="J2" s="451"/>
    </row>
    <row r="3" spans="2:13" s="1" customFormat="1" ht="6.9" customHeight="1" x14ac:dyDescent="0.2"/>
    <row r="4" spans="2:13" s="1" customFormat="1" ht="18.149999999999999" customHeight="1" x14ac:dyDescent="0.2">
      <c r="B4" s="468" t="s">
        <v>54</v>
      </c>
      <c r="C4" s="468"/>
      <c r="D4" s="468"/>
      <c r="E4" s="468"/>
      <c r="F4" s="468"/>
      <c r="G4" s="468"/>
      <c r="H4" s="468"/>
      <c r="I4" s="20"/>
      <c r="J4" s="20"/>
      <c r="K4" s="20"/>
      <c r="L4" s="20"/>
      <c r="M4" s="20"/>
    </row>
    <row r="5" spans="2:13" s="1" customFormat="1" ht="18.149999999999999" customHeight="1" x14ac:dyDescent="0.2">
      <c r="B5" s="468" t="s">
        <v>55</v>
      </c>
      <c r="C5" s="468"/>
      <c r="D5" s="468"/>
      <c r="E5" s="468"/>
      <c r="F5" s="468"/>
      <c r="G5" s="468"/>
      <c r="H5" s="468"/>
      <c r="I5" s="20"/>
      <c r="J5" s="20"/>
      <c r="K5" s="20"/>
      <c r="L5" s="20"/>
    </row>
    <row r="6" spans="2:13" s="1" customFormat="1" ht="18.149999999999999" customHeight="1" x14ac:dyDescent="0.2">
      <c r="B6" s="468" t="s">
        <v>30</v>
      </c>
      <c r="C6" s="468"/>
      <c r="D6" s="468"/>
      <c r="E6" s="468"/>
      <c r="F6" s="468"/>
      <c r="G6" s="468"/>
      <c r="H6" s="468"/>
      <c r="I6" s="20"/>
      <c r="J6" s="20"/>
      <c r="K6" s="20"/>
      <c r="L6" s="20"/>
    </row>
    <row r="7" spans="2:13" s="1" customFormat="1" ht="2.75" customHeight="1" x14ac:dyDescent="0.2">
      <c r="B7" s="469"/>
      <c r="C7" s="469"/>
      <c r="D7" s="469"/>
      <c r="E7" s="469"/>
      <c r="F7" s="469"/>
      <c r="G7" s="469"/>
      <c r="H7" s="469"/>
    </row>
    <row r="8" spans="2:13" s="1" customFormat="1" ht="34.25" customHeight="1" x14ac:dyDescent="0.2">
      <c r="B8" s="21"/>
      <c r="C8" s="454" t="s">
        <v>56</v>
      </c>
      <c r="D8" s="454"/>
      <c r="E8" s="454"/>
      <c r="F8" s="454"/>
      <c r="G8" s="454"/>
      <c r="H8" s="454"/>
    </row>
    <row r="9" spans="2:13" s="1" customFormat="1" ht="53" customHeight="1" x14ac:dyDescent="0.2">
      <c r="B9" s="15" t="s">
        <v>0</v>
      </c>
      <c r="C9" s="10" t="s">
        <v>57</v>
      </c>
      <c r="D9" s="10" t="s">
        <v>58</v>
      </c>
      <c r="E9" s="10" t="s">
        <v>59</v>
      </c>
      <c r="F9" s="10" t="s">
        <v>60</v>
      </c>
      <c r="G9" s="10" t="s">
        <v>61</v>
      </c>
      <c r="H9" s="10" t="s">
        <v>62</v>
      </c>
    </row>
    <row r="10" spans="2:13" s="1" customFormat="1" ht="14.9" customHeight="1" x14ac:dyDescent="0.2">
      <c r="B10" s="3" t="s">
        <v>6</v>
      </c>
      <c r="C10" s="16">
        <v>70843</v>
      </c>
      <c r="D10" s="16">
        <v>1666.3644098076099</v>
      </c>
      <c r="E10" s="22">
        <v>83.008907019747895</v>
      </c>
      <c r="F10" s="22">
        <v>52.417838073930099</v>
      </c>
      <c r="G10" s="22">
        <v>9.3643690978642908</v>
      </c>
      <c r="H10" s="22">
        <v>1.56044513849833</v>
      </c>
    </row>
    <row r="11" spans="2:13" s="1" customFormat="1" ht="14.9" customHeight="1" x14ac:dyDescent="0.2">
      <c r="B11" s="3" t="s">
        <v>7</v>
      </c>
      <c r="C11" s="16">
        <v>3047</v>
      </c>
      <c r="D11" s="16">
        <v>2474.6203199870101</v>
      </c>
      <c r="E11" s="22">
        <v>74.072858549392905</v>
      </c>
      <c r="F11" s="22">
        <v>73.458096013018704</v>
      </c>
      <c r="G11" s="22">
        <v>5.48080078765999</v>
      </c>
      <c r="H11" s="22">
        <v>1.3562900998944201</v>
      </c>
    </row>
    <row r="12" spans="2:13" s="1" customFormat="1" ht="14.9" customHeight="1" x14ac:dyDescent="0.2">
      <c r="B12" s="3" t="s">
        <v>8</v>
      </c>
      <c r="C12" s="16">
        <v>210310</v>
      </c>
      <c r="D12" s="16">
        <v>2108.0520250119598</v>
      </c>
      <c r="E12" s="22">
        <v>83.712139223051693</v>
      </c>
      <c r="F12" s="22">
        <v>75.672783071785005</v>
      </c>
      <c r="G12" s="22">
        <v>7.4699253482953702</v>
      </c>
      <c r="H12" s="22">
        <v>1.5746991257162199</v>
      </c>
    </row>
    <row r="13" spans="2:13" s="1" customFormat="1" ht="14.9" customHeight="1" x14ac:dyDescent="0.2">
      <c r="B13" s="3" t="s">
        <v>9</v>
      </c>
      <c r="C13" s="16">
        <v>11102</v>
      </c>
      <c r="D13" s="16">
        <v>2078.4540585269601</v>
      </c>
      <c r="E13" s="22">
        <v>84.462259052422993</v>
      </c>
      <c r="F13" s="22">
        <v>86.577968183035296</v>
      </c>
      <c r="G13" s="22">
        <v>5.7286975319762199</v>
      </c>
      <c r="H13" s="22">
        <v>1.19068346354094</v>
      </c>
    </row>
    <row r="14" spans="2:13" s="1" customFormat="1" ht="14.9" customHeight="1" x14ac:dyDescent="0.2">
      <c r="B14" s="3" t="s">
        <v>10</v>
      </c>
      <c r="C14" s="16">
        <v>22233</v>
      </c>
      <c r="D14" s="16">
        <v>4094.5053002232098</v>
      </c>
      <c r="E14" s="22">
        <v>80.942742769756705</v>
      </c>
      <c r="F14" s="22">
        <v>142.637477608864</v>
      </c>
      <c r="G14" s="22">
        <v>-1E-4</v>
      </c>
      <c r="H14" s="22">
        <v>-1E-4</v>
      </c>
    </row>
    <row r="15" spans="2:13" s="1" customFormat="1" ht="14.9" customHeight="1" x14ac:dyDescent="0.2">
      <c r="B15" s="3" t="s">
        <v>11</v>
      </c>
      <c r="C15" s="16">
        <v>159455</v>
      </c>
      <c r="D15" s="16">
        <v>3288.03500033921</v>
      </c>
      <c r="E15" s="22">
        <v>78.178796525665604</v>
      </c>
      <c r="F15" s="22">
        <v>106.67803105181299</v>
      </c>
      <c r="G15" s="22">
        <v>12.574080461572199</v>
      </c>
      <c r="H15" s="22">
        <v>4.1344016654730904</v>
      </c>
    </row>
    <row r="16" spans="2:13" s="1" customFormat="1" ht="14.9" customHeight="1" x14ac:dyDescent="0.2">
      <c r="B16" s="3" t="s">
        <v>12</v>
      </c>
      <c r="C16" s="16">
        <v>58945</v>
      </c>
      <c r="D16" s="16">
        <v>4935.7419899384404</v>
      </c>
      <c r="E16" s="22">
        <v>86.886080244295499</v>
      </c>
      <c r="F16" s="22">
        <v>159.36459532625901</v>
      </c>
      <c r="G16" s="22">
        <v>3.6474679786241402</v>
      </c>
      <c r="H16" s="22">
        <v>1.80029608590511</v>
      </c>
    </row>
    <row r="17" spans="2:8" s="1" customFormat="1" ht="14.9" customHeight="1" x14ac:dyDescent="0.2">
      <c r="B17" s="3" t="s">
        <v>13</v>
      </c>
      <c r="C17" s="16">
        <v>38592</v>
      </c>
      <c r="D17" s="16">
        <v>2559.76906892645</v>
      </c>
      <c r="E17" s="22">
        <v>79.920708955223901</v>
      </c>
      <c r="F17" s="22">
        <v>70.853931964787805</v>
      </c>
      <c r="G17" s="22">
        <v>11.761504975124399</v>
      </c>
      <c r="H17" s="22">
        <v>3.0106736639348002</v>
      </c>
    </row>
    <row r="18" spans="2:8" s="1" customFormat="1" ht="14.9" customHeight="1" x14ac:dyDescent="0.2">
      <c r="B18" s="3" t="s">
        <v>14</v>
      </c>
      <c r="C18" s="16">
        <v>169518</v>
      </c>
      <c r="D18" s="16">
        <v>3820.0567967481402</v>
      </c>
      <c r="E18" s="22">
        <v>84.138557557309497</v>
      </c>
      <c r="F18" s="22">
        <v>131.25673515551</v>
      </c>
      <c r="G18" s="22">
        <v>7.5726471525147803</v>
      </c>
      <c r="H18" s="22">
        <v>2.8927942224339498</v>
      </c>
    </row>
    <row r="19" spans="2:8" s="1" customFormat="1" ht="14.9" customHeight="1" x14ac:dyDescent="0.2">
      <c r="B19" s="3" t="s">
        <v>15</v>
      </c>
      <c r="C19" s="16">
        <v>170511</v>
      </c>
      <c r="D19" s="16">
        <v>4656.2502645426102</v>
      </c>
      <c r="E19" s="22">
        <v>80.180164329573998</v>
      </c>
      <c r="F19" s="22">
        <v>142.50735645914301</v>
      </c>
      <c r="G19" s="22">
        <v>3.3077044882734801</v>
      </c>
      <c r="H19" s="22">
        <v>1.54014998985522</v>
      </c>
    </row>
    <row r="20" spans="2:8" s="1" customFormat="1" ht="14.9" customHeight="1" x14ac:dyDescent="0.2">
      <c r="B20" s="3" t="s">
        <v>16</v>
      </c>
      <c r="C20" s="16">
        <v>16300</v>
      </c>
      <c r="D20" s="16">
        <v>1903.3006502749299</v>
      </c>
      <c r="E20" s="22">
        <v>78.196319018404907</v>
      </c>
      <c r="F20" s="22">
        <v>55.640679771430598</v>
      </c>
      <c r="G20" s="22">
        <v>13.6748466257669</v>
      </c>
      <c r="H20" s="22">
        <v>2.6027344475232002</v>
      </c>
    </row>
    <row r="21" spans="2:8" s="1" customFormat="1" ht="14.9" customHeight="1" x14ac:dyDescent="0.2">
      <c r="B21" s="3" t="s">
        <v>17</v>
      </c>
      <c r="C21" s="16">
        <v>36871</v>
      </c>
      <c r="D21" s="16">
        <v>2484.0699104896698</v>
      </c>
      <c r="E21" s="22">
        <v>93.143663041414698</v>
      </c>
      <c r="F21" s="22">
        <v>89.286782082846898</v>
      </c>
      <c r="G21" s="22">
        <v>3.5393669821811198</v>
      </c>
      <c r="H21" s="22">
        <v>0.87920350226167499</v>
      </c>
    </row>
    <row r="22" spans="2:8" s="1" customFormat="1" ht="14.9" customHeight="1" x14ac:dyDescent="0.2">
      <c r="B22" s="3" t="s">
        <v>18</v>
      </c>
      <c r="C22" s="16">
        <v>336438</v>
      </c>
      <c r="D22" s="16">
        <v>5881.2321083199204</v>
      </c>
      <c r="E22" s="22">
        <v>48.8800313876554</v>
      </c>
      <c r="F22" s="22">
        <v>124.493927125506</v>
      </c>
      <c r="G22" s="22">
        <v>0.750806983753322</v>
      </c>
      <c r="H22" s="22">
        <v>0.44156701400008702</v>
      </c>
    </row>
    <row r="23" spans="2:8" s="1" customFormat="1" ht="14.9" customHeight="1" x14ac:dyDescent="0.2">
      <c r="B23" s="3" t="s">
        <v>19</v>
      </c>
      <c r="C23" s="16">
        <v>35238</v>
      </c>
      <c r="D23" s="16">
        <v>2768.9181511943402</v>
      </c>
      <c r="E23" s="22">
        <v>78.335887394290296</v>
      </c>
      <c r="F23" s="22">
        <v>85.802651415072404</v>
      </c>
      <c r="G23" s="22">
        <v>6.8590725920880899</v>
      </c>
      <c r="H23" s="22">
        <v>1.8992210600592301</v>
      </c>
    </row>
    <row r="24" spans="2:8" s="1" customFormat="1" ht="14.9" customHeight="1" x14ac:dyDescent="0.2">
      <c r="B24" s="3" t="s">
        <v>20</v>
      </c>
      <c r="C24" s="16">
        <v>16349</v>
      </c>
      <c r="D24" s="16">
        <v>5625.2494529239302</v>
      </c>
      <c r="E24" s="22">
        <v>88.659856871979898</v>
      </c>
      <c r="F24" s="22">
        <v>188.543035159146</v>
      </c>
      <c r="G24" s="22">
        <v>2.7157624319530198</v>
      </c>
      <c r="H24" s="22">
        <v>1.52768411346151</v>
      </c>
    </row>
    <row r="25" spans="2:8" s="1" customFormat="1" ht="14.9" customHeight="1" x14ac:dyDescent="0.2">
      <c r="B25" s="3" t="s">
        <v>21</v>
      </c>
      <c r="C25" s="16">
        <v>94871</v>
      </c>
      <c r="D25" s="16">
        <v>1691.2450512841001</v>
      </c>
      <c r="E25" s="22">
        <v>81.327275985285297</v>
      </c>
      <c r="F25" s="22">
        <v>67.127547211835093</v>
      </c>
      <c r="G25" s="22">
        <v>9.6815676023231507</v>
      </c>
      <c r="H25" s="22">
        <v>1.63739032961015</v>
      </c>
    </row>
    <row r="26" spans="2:8" s="1" customFormat="1" ht="14.9" customHeight="1" x14ac:dyDescent="0.2">
      <c r="B26" s="3" t="s">
        <v>22</v>
      </c>
      <c r="C26" s="16">
        <v>53048</v>
      </c>
      <c r="D26" s="16">
        <v>1357.5307925438201</v>
      </c>
      <c r="E26" s="22">
        <v>72.649298748303394</v>
      </c>
      <c r="F26" s="22">
        <v>41.420321848765703</v>
      </c>
      <c r="G26" s="22">
        <v>14.189036344442799</v>
      </c>
      <c r="H26" s="22">
        <v>1.92620537541044</v>
      </c>
    </row>
    <row r="27" spans="2:8" s="1" customFormat="1" ht="14.9" customHeight="1" x14ac:dyDescent="0.2">
      <c r="B27" s="3" t="s">
        <v>23</v>
      </c>
      <c r="C27" s="16">
        <v>17477</v>
      </c>
      <c r="D27" s="16">
        <v>3251.0691491637499</v>
      </c>
      <c r="E27" s="22">
        <v>84.390913772386597</v>
      </c>
      <c r="F27" s="22">
        <v>110.30506091495801</v>
      </c>
      <c r="G27" s="22">
        <v>5.9964524804028203</v>
      </c>
      <c r="H27" s="22">
        <v>1.9494881663464001</v>
      </c>
    </row>
    <row r="28" spans="2:8" s="1" customFormat="1" ht="14.9" customHeight="1" x14ac:dyDescent="0.2">
      <c r="B28" s="3" t="s">
        <v>24</v>
      </c>
      <c r="C28" s="16">
        <v>19726</v>
      </c>
      <c r="D28" s="16">
        <v>1068.2277253995201</v>
      </c>
      <c r="E28" s="22">
        <v>88.096927912399906</v>
      </c>
      <c r="F28" s="22">
        <v>39.926203840065398</v>
      </c>
      <c r="G28" s="22">
        <v>7.3608435567271604</v>
      </c>
      <c r="H28" s="22">
        <v>0.78630571696243401</v>
      </c>
    </row>
    <row r="29" spans="2:8" s="1" customFormat="1" ht="14.9" customHeight="1" x14ac:dyDescent="0.2">
      <c r="B29" s="3" t="s">
        <v>25</v>
      </c>
      <c r="C29" s="16">
        <v>86533</v>
      </c>
      <c r="D29" s="16">
        <v>1797.52206889217</v>
      </c>
      <c r="E29" s="22">
        <v>76.526874140501306</v>
      </c>
      <c r="F29" s="22">
        <v>60.1861361302226</v>
      </c>
      <c r="G29" s="22">
        <v>18.494678330810199</v>
      </c>
      <c r="H29" s="22">
        <v>3.3244592456693098</v>
      </c>
    </row>
    <row r="30" spans="2:8" s="1" customFormat="1" ht="14.9" customHeight="1" x14ac:dyDescent="0.2">
      <c r="B30" s="3" t="s">
        <v>26</v>
      </c>
      <c r="C30" s="16">
        <v>17827</v>
      </c>
      <c r="D30" s="16">
        <v>1129.6166514378299</v>
      </c>
      <c r="E30" s="22">
        <v>78.341841027654695</v>
      </c>
      <c r="F30" s="22">
        <v>33.724279984449097</v>
      </c>
      <c r="G30" s="22">
        <v>13.490772423851499</v>
      </c>
      <c r="H30" s="22">
        <v>1.5239401170740901</v>
      </c>
    </row>
    <row r="31" spans="2:8" s="1" customFormat="1" ht="27.15" customHeight="1" x14ac:dyDescent="0.2">
      <c r="B31" s="6" t="s">
        <v>27</v>
      </c>
      <c r="C31" s="23">
        <v>1645234</v>
      </c>
      <c r="D31" s="23">
        <v>2788.66449952431</v>
      </c>
      <c r="E31" s="24">
        <v>74.8953036467761</v>
      </c>
      <c r="F31" s="24">
        <v>86.889302156213205</v>
      </c>
      <c r="G31" s="24">
        <v>6.9841128982260301</v>
      </c>
      <c r="H31" s="24">
        <v>1.9476347699952701</v>
      </c>
    </row>
    <row r="32" spans="2:8" s="1" customFormat="1" ht="5.25" customHeight="1" x14ac:dyDescent="0.2"/>
    <row r="33" spans="2:9" s="1" customFormat="1" ht="13.4" customHeight="1" x14ac:dyDescent="0.2">
      <c r="B33" s="25" t="s">
        <v>63</v>
      </c>
      <c r="C33" s="25"/>
      <c r="D33" s="25"/>
      <c r="E33" s="25"/>
      <c r="F33" s="25"/>
    </row>
    <row r="34" spans="2:9" s="1" customFormat="1" ht="23.4" customHeight="1" x14ac:dyDescent="0.2">
      <c r="B34" s="452" t="s">
        <v>64</v>
      </c>
      <c r="C34" s="452"/>
      <c r="D34" s="452"/>
      <c r="E34" s="452"/>
      <c r="F34" s="452"/>
      <c r="G34" s="452"/>
      <c r="H34" s="452"/>
      <c r="I34" s="452"/>
    </row>
    <row r="35" spans="2:9" s="1" customFormat="1" ht="14.9" customHeight="1" x14ac:dyDescent="0.2">
      <c r="B35" s="455" t="s">
        <v>65</v>
      </c>
      <c r="C35" s="455"/>
      <c r="D35" s="455"/>
      <c r="E35" s="455"/>
      <c r="F35" s="455"/>
      <c r="G35" s="455"/>
      <c r="H35" s="455"/>
    </row>
    <row r="36" spans="2:9" s="1" customFormat="1" ht="22.4" customHeight="1" x14ac:dyDescent="0.2"/>
  </sheetData>
  <mergeCells count="7">
    <mergeCell ref="B35:H35"/>
    <mergeCell ref="B2:J2"/>
    <mergeCell ref="B4:H4"/>
    <mergeCell ref="B5:H5"/>
    <mergeCell ref="B6:H7"/>
    <mergeCell ref="C8:H8"/>
    <mergeCell ref="B34:I34"/>
  </mergeCells>
  <pageMargins left="0.7" right="0.7" top="0.75" bottom="0.75" header="0.3" footer="0.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1EB28-700A-4405-A62A-7601724DDBC4}">
  <dimension ref="B1:O36"/>
  <sheetViews>
    <sheetView workbookViewId="0">
      <selection activeCell="Q14" sqref="Q14"/>
    </sheetView>
  </sheetViews>
  <sheetFormatPr defaultRowHeight="12.5" x14ac:dyDescent="0.25"/>
  <cols>
    <col min="1" max="1" width="0.6328125" customWidth="1"/>
    <col min="2" max="2" width="25" customWidth="1"/>
    <col min="3" max="12" width="7.90625" customWidth="1"/>
    <col min="13" max="13" width="13.6328125" customWidth="1"/>
    <col min="14" max="14" width="28.6328125" customWidth="1"/>
    <col min="15" max="15" width="0" hidden="1" customWidth="1"/>
    <col min="16" max="16" width="8.984375E-2" customWidth="1"/>
    <col min="17" max="17" width="4.6328125" customWidth="1"/>
  </cols>
  <sheetData>
    <row r="1" spans="2:15" s="1" customFormat="1" ht="2.15" customHeight="1" x14ac:dyDescent="0.2"/>
    <row r="2" spans="2:15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</row>
    <row r="3" spans="2:15" s="1" customFormat="1" ht="6.9" customHeight="1" x14ac:dyDescent="0.2"/>
    <row r="4" spans="2:15" s="1" customFormat="1" ht="18.149999999999999" customHeight="1" x14ac:dyDescent="0.2">
      <c r="B4" s="453" t="s">
        <v>54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20"/>
      <c r="N4" s="20"/>
    </row>
    <row r="5" spans="2:15" s="1" customFormat="1" ht="18.149999999999999" customHeight="1" x14ac:dyDescent="0.2">
      <c r="B5" s="453" t="s">
        <v>66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20"/>
    </row>
    <row r="6" spans="2:15" s="1" customFormat="1" ht="18.149999999999999" customHeight="1" x14ac:dyDescent="0.2">
      <c r="B6" s="470" t="s">
        <v>30</v>
      </c>
      <c r="C6" s="470"/>
      <c r="D6" s="470"/>
      <c r="E6" s="470"/>
      <c r="F6" s="470"/>
      <c r="G6" s="470"/>
      <c r="H6" s="470"/>
      <c r="I6" s="470"/>
      <c r="J6" s="470"/>
      <c r="K6" s="470"/>
      <c r="L6" s="470"/>
      <c r="M6" s="20"/>
      <c r="N6" s="20"/>
      <c r="O6" s="20"/>
    </row>
    <row r="7" spans="2:15" s="1" customFormat="1" ht="32" customHeight="1" x14ac:dyDescent="0.2">
      <c r="B7" s="26"/>
      <c r="C7" s="460" t="s">
        <v>67</v>
      </c>
      <c r="D7" s="460"/>
      <c r="E7" s="460"/>
      <c r="F7" s="460"/>
      <c r="G7" s="460"/>
      <c r="H7" s="460"/>
      <c r="I7" s="460"/>
      <c r="J7" s="460"/>
      <c r="K7" s="460"/>
      <c r="L7" s="460"/>
    </row>
    <row r="8" spans="2:15" s="1" customFormat="1" ht="23" customHeight="1" x14ac:dyDescent="0.2">
      <c r="B8" s="28"/>
      <c r="C8" s="460" t="s">
        <v>68</v>
      </c>
      <c r="D8" s="460"/>
      <c r="E8" s="460"/>
      <c r="F8" s="460"/>
      <c r="G8" s="460"/>
      <c r="H8" s="460"/>
      <c r="I8" s="460"/>
      <c r="J8" s="460"/>
      <c r="K8" s="460"/>
      <c r="L8" s="460"/>
    </row>
    <row r="9" spans="2:15" s="1" customFormat="1" ht="27.15" customHeight="1" x14ac:dyDescent="0.2">
      <c r="B9" s="28" t="s">
        <v>0</v>
      </c>
      <c r="C9" s="460" t="s">
        <v>69</v>
      </c>
      <c r="D9" s="460"/>
      <c r="E9" s="460" t="s">
        <v>70</v>
      </c>
      <c r="F9" s="460"/>
      <c r="G9" s="460" t="s">
        <v>71</v>
      </c>
      <c r="H9" s="460"/>
      <c r="I9" s="27" t="s">
        <v>72</v>
      </c>
      <c r="J9" s="26"/>
      <c r="K9" s="26"/>
      <c r="L9" s="26"/>
    </row>
    <row r="10" spans="2:15" s="1" customFormat="1" ht="53.25" customHeight="1" x14ac:dyDescent="0.2">
      <c r="B10" s="29"/>
      <c r="C10" s="27" t="s">
        <v>73</v>
      </c>
      <c r="D10" s="27" t="s">
        <v>74</v>
      </c>
      <c r="E10" s="27" t="s">
        <v>73</v>
      </c>
      <c r="F10" s="27" t="s">
        <v>74</v>
      </c>
      <c r="G10" s="27" t="s">
        <v>73</v>
      </c>
      <c r="H10" s="27" t="s">
        <v>74</v>
      </c>
      <c r="I10" s="27" t="s">
        <v>74</v>
      </c>
      <c r="J10" s="29" t="s">
        <v>75</v>
      </c>
      <c r="K10" s="29" t="s">
        <v>76</v>
      </c>
      <c r="L10" s="29" t="s">
        <v>77</v>
      </c>
    </row>
    <row r="11" spans="2:15" s="1" customFormat="1" ht="13.4" customHeight="1" x14ac:dyDescent="0.2">
      <c r="B11" s="30" t="s">
        <v>6</v>
      </c>
      <c r="C11" s="31">
        <v>0.56568750617562802</v>
      </c>
      <c r="D11" s="31">
        <v>0.66877461428793294</v>
      </c>
      <c r="E11" s="31">
        <v>5.7541323772285198</v>
      </c>
      <c r="F11" s="31">
        <v>9.9491834055587702</v>
      </c>
      <c r="G11" s="31">
        <v>1.1030871081122999</v>
      </c>
      <c r="H11" s="31">
        <v>1.1004756997868499</v>
      </c>
      <c r="I11" s="31">
        <v>2.8556667560662299</v>
      </c>
      <c r="J11" s="31">
        <v>7.4229069915164496</v>
      </c>
      <c r="K11" s="31">
        <v>6.3229262320171404</v>
      </c>
      <c r="L11" s="31">
        <v>13.518239372927299</v>
      </c>
    </row>
    <row r="12" spans="2:15" s="1" customFormat="1" ht="13.4" customHeight="1" x14ac:dyDescent="0.2">
      <c r="B12" s="30" t="s">
        <v>7</v>
      </c>
      <c r="C12" s="31">
        <v>0.90351165080407003</v>
      </c>
      <c r="D12" s="31">
        <v>0.751887102067608</v>
      </c>
      <c r="E12" s="31">
        <v>19.512307187397401</v>
      </c>
      <c r="F12" s="31">
        <v>15.826058418116199</v>
      </c>
      <c r="G12" s="31">
        <v>-1E-4</v>
      </c>
      <c r="H12" s="31">
        <v>-1E-4</v>
      </c>
      <c r="I12" s="31">
        <v>1.2799474893337699</v>
      </c>
      <c r="J12" s="31">
        <v>20.499507712504101</v>
      </c>
      <c r="K12" s="31">
        <v>20.782011519716399</v>
      </c>
      <c r="L12" s="31">
        <v>40.892215568862298</v>
      </c>
    </row>
    <row r="13" spans="2:15" s="1" customFormat="1" ht="13.4" customHeight="1" x14ac:dyDescent="0.2">
      <c r="B13" s="30" t="s">
        <v>8</v>
      </c>
      <c r="C13" s="31">
        <v>2.3434168608245001</v>
      </c>
      <c r="D13" s="31">
        <v>3.0928201226760499</v>
      </c>
      <c r="E13" s="31">
        <v>8.9302933764443004</v>
      </c>
      <c r="F13" s="31">
        <v>17.1283676477581</v>
      </c>
      <c r="G13" s="31">
        <v>1.2700156911226299</v>
      </c>
      <c r="H13" s="31">
        <v>2.0395558936807601</v>
      </c>
      <c r="I13" s="31">
        <v>-1E-4</v>
      </c>
      <c r="J13" s="31">
        <v>12.5437259283914</v>
      </c>
      <c r="K13" s="31">
        <v>9.8579194001874395</v>
      </c>
      <c r="L13" s="31">
        <v>34.170082749840901</v>
      </c>
    </row>
    <row r="14" spans="2:15" s="1" customFormat="1" ht="13.4" customHeight="1" x14ac:dyDescent="0.2">
      <c r="B14" s="30" t="s">
        <v>9</v>
      </c>
      <c r="C14" s="31">
        <v>0</v>
      </c>
      <c r="D14" s="31">
        <v>0</v>
      </c>
      <c r="E14" s="31">
        <v>7.1070077463520098</v>
      </c>
      <c r="F14" s="31">
        <v>14.214015492704</v>
      </c>
      <c r="G14" s="31">
        <v>0</v>
      </c>
      <c r="H14" s="31">
        <v>0</v>
      </c>
      <c r="I14" s="31">
        <v>2.0073860565663799</v>
      </c>
      <c r="J14" s="31">
        <v>7.1070077463520098</v>
      </c>
      <c r="K14" s="31">
        <v>6.7214460915004803</v>
      </c>
      <c r="L14" s="31">
        <v>9.2122641509433993</v>
      </c>
    </row>
    <row r="15" spans="2:15" s="1" customFormat="1" ht="13.4" customHeight="1" x14ac:dyDescent="0.2">
      <c r="B15" s="30" t="s">
        <v>10</v>
      </c>
      <c r="C15" s="31">
        <v>-1E-4</v>
      </c>
      <c r="D15" s="31">
        <v>-1E-4</v>
      </c>
      <c r="E15" s="31">
        <v>9.5266945531417306</v>
      </c>
      <c r="F15" s="31">
        <v>4.7494715063194404</v>
      </c>
      <c r="G15" s="31">
        <v>0</v>
      </c>
      <c r="H15" s="31">
        <v>0</v>
      </c>
      <c r="I15" s="31">
        <v>2.1865245356002299</v>
      </c>
      <c r="J15" s="31">
        <v>9.5400080960734002</v>
      </c>
      <c r="K15" s="31">
        <v>7.4074794398755301</v>
      </c>
      <c r="L15" s="31" t="s">
        <v>78</v>
      </c>
    </row>
    <row r="16" spans="2:15" s="1" customFormat="1" ht="13.4" customHeight="1" x14ac:dyDescent="0.2">
      <c r="B16" s="30" t="s">
        <v>11</v>
      </c>
      <c r="C16" s="31">
        <v>-1E-4</v>
      </c>
      <c r="D16" s="31">
        <v>-1E-4</v>
      </c>
      <c r="E16" s="31">
        <v>4.5748392963531996</v>
      </c>
      <c r="F16" s="31">
        <v>8.2578156846759292</v>
      </c>
      <c r="G16" s="31">
        <v>0.765156313693519</v>
      </c>
      <c r="H16" s="31">
        <v>1.1369978990937899</v>
      </c>
      <c r="I16" s="31">
        <v>2.3951334232228501</v>
      </c>
      <c r="J16" s="31">
        <v>5.7249380703019703</v>
      </c>
      <c r="K16" s="31">
        <v>4.5868201508102002</v>
      </c>
      <c r="L16" s="31">
        <v>12.118204488778099</v>
      </c>
    </row>
    <row r="17" spans="2:12" s="1" customFormat="1" ht="13.4" customHeight="1" x14ac:dyDescent="0.2">
      <c r="B17" s="30" t="s">
        <v>12</v>
      </c>
      <c r="C17" s="31">
        <v>0.88682670285859699</v>
      </c>
      <c r="D17" s="31">
        <v>0.95427941301213004</v>
      </c>
      <c r="E17" s="31">
        <v>6.0937823394689996</v>
      </c>
      <c r="F17" s="31">
        <v>9.8624650097548603</v>
      </c>
      <c r="G17" s="31">
        <v>-1E-4</v>
      </c>
      <c r="H17" s="31">
        <v>-1E-4</v>
      </c>
      <c r="I17" s="31">
        <v>-1E-4</v>
      </c>
      <c r="J17" s="31">
        <v>7.3770972940877098</v>
      </c>
      <c r="K17" s="31">
        <v>7.1651664551401</v>
      </c>
      <c r="L17" s="31">
        <v>8.1544186046511609</v>
      </c>
    </row>
    <row r="18" spans="2:12" s="1" customFormat="1" ht="13.4" customHeight="1" x14ac:dyDescent="0.2">
      <c r="B18" s="30" t="s">
        <v>13</v>
      </c>
      <c r="C18" s="31">
        <v>2.6840796019900499</v>
      </c>
      <c r="D18" s="31">
        <v>2.5513318822553899</v>
      </c>
      <c r="E18" s="31">
        <v>9.8142879353233798</v>
      </c>
      <c r="F18" s="31">
        <v>10.519693200663401</v>
      </c>
      <c r="G18" s="31">
        <v>1.3163090796019901</v>
      </c>
      <c r="H18" s="31">
        <v>1.1852715588723099</v>
      </c>
      <c r="I18" s="31">
        <v>1.3672781923714801</v>
      </c>
      <c r="J18" s="31">
        <v>13.814676616915399</v>
      </c>
      <c r="K18" s="31">
        <v>12.6408585416464</v>
      </c>
      <c r="L18" s="31">
        <v>23.3000660938533</v>
      </c>
    </row>
    <row r="19" spans="2:12" s="1" customFormat="1" ht="13.4" customHeight="1" x14ac:dyDescent="0.2">
      <c r="B19" s="30" t="s">
        <v>14</v>
      </c>
      <c r="C19" s="31">
        <v>-1E-4</v>
      </c>
      <c r="D19" s="31">
        <v>-1E-4</v>
      </c>
      <c r="E19" s="31">
        <v>12.146715982963499</v>
      </c>
      <c r="F19" s="31">
        <v>12.146715982963499</v>
      </c>
      <c r="G19" s="31">
        <v>7.83479630481719</v>
      </c>
      <c r="H19" s="31">
        <v>7.83479630481719</v>
      </c>
      <c r="I19" s="31">
        <v>2.47243950494933</v>
      </c>
      <c r="J19" s="31">
        <v>20.153263960169401</v>
      </c>
      <c r="K19" s="31">
        <v>18.428156769263101</v>
      </c>
      <c r="L19" s="31">
        <v>26.516086313001502</v>
      </c>
    </row>
    <row r="20" spans="2:12" s="1" customFormat="1" ht="13.4" customHeight="1" x14ac:dyDescent="0.2">
      <c r="B20" s="30" t="s">
        <v>15</v>
      </c>
      <c r="C20" s="31">
        <v>-1E-4</v>
      </c>
      <c r="D20" s="31">
        <v>-1E-4</v>
      </c>
      <c r="E20" s="31">
        <v>4.7145286814340404</v>
      </c>
      <c r="F20" s="31">
        <v>8.6625730891262105</v>
      </c>
      <c r="G20" s="31">
        <v>1.4081144324999599</v>
      </c>
      <c r="H20" s="31">
        <v>2.2452920925922699</v>
      </c>
      <c r="I20" s="31">
        <v>1.89595979145041</v>
      </c>
      <c r="J20" s="31">
        <v>6.1768390309129604</v>
      </c>
      <c r="K20" s="31">
        <v>6.2076348049972196</v>
      </c>
      <c r="L20" s="31">
        <v>9.5019503546099298</v>
      </c>
    </row>
    <row r="21" spans="2:12" s="1" customFormat="1" ht="13.4" customHeight="1" x14ac:dyDescent="0.2">
      <c r="B21" s="30" t="s">
        <v>16</v>
      </c>
      <c r="C21" s="31">
        <v>-1E-4</v>
      </c>
      <c r="D21" s="31">
        <v>-1E-4</v>
      </c>
      <c r="E21" s="31">
        <v>10.0834355828221</v>
      </c>
      <c r="F21" s="31">
        <v>20.166625766871199</v>
      </c>
      <c r="G21" s="31">
        <v>7.1620858895705499</v>
      </c>
      <c r="H21" s="31">
        <v>9.5494478527607392</v>
      </c>
      <c r="I21" s="31">
        <v>3.26613496932515</v>
      </c>
      <c r="J21" s="31">
        <v>17.432699386503099</v>
      </c>
      <c r="K21" s="31">
        <v>15.0142005335007</v>
      </c>
      <c r="L21" s="31">
        <v>14.285778375953299</v>
      </c>
    </row>
    <row r="22" spans="2:12" s="1" customFormat="1" ht="13.4" customHeight="1" x14ac:dyDescent="0.2">
      <c r="B22" s="30" t="s">
        <v>17</v>
      </c>
      <c r="C22" s="31">
        <v>1.6671910173306901</v>
      </c>
      <c r="D22" s="31">
        <v>1.7928453255946399</v>
      </c>
      <c r="E22" s="31">
        <v>8.9293211467006603</v>
      </c>
      <c r="F22" s="31">
        <v>13.2653304765263</v>
      </c>
      <c r="G22" s="31">
        <v>-1E-4</v>
      </c>
      <c r="H22" s="31">
        <v>-1E-4</v>
      </c>
      <c r="I22" s="31">
        <v>0.85340782728973996</v>
      </c>
      <c r="J22" s="31">
        <v>10.9202896585392</v>
      </c>
      <c r="K22" s="31">
        <v>9.4039542264799199</v>
      </c>
      <c r="L22" s="31">
        <v>16.681226053639801</v>
      </c>
    </row>
    <row r="23" spans="2:12" s="1" customFormat="1" ht="13.4" customHeight="1" x14ac:dyDescent="0.2">
      <c r="B23" s="30" t="s">
        <v>18</v>
      </c>
      <c r="C23" s="31">
        <v>3.7453022547988</v>
      </c>
      <c r="D23" s="31">
        <v>4.76220878735458</v>
      </c>
      <c r="E23" s="31">
        <v>7.2749065206665096</v>
      </c>
      <c r="F23" s="31">
        <v>7.2791777385432104</v>
      </c>
      <c r="G23" s="31">
        <v>2.9785042117715599</v>
      </c>
      <c r="H23" s="31">
        <v>1.6609479309709401</v>
      </c>
      <c r="I23" s="31">
        <v>-1E-4</v>
      </c>
      <c r="J23" s="31">
        <v>13.9987129872369</v>
      </c>
      <c r="K23" s="31">
        <v>16.216064359596501</v>
      </c>
      <c r="L23" s="31">
        <v>94.486935866983401</v>
      </c>
    </row>
    <row r="24" spans="2:12" s="1" customFormat="1" ht="13.4" customHeight="1" x14ac:dyDescent="0.2">
      <c r="B24" s="30" t="s">
        <v>19</v>
      </c>
      <c r="C24" s="31">
        <v>10.067540723083001</v>
      </c>
      <c r="D24" s="31">
        <v>13.4042227141154</v>
      </c>
      <c r="E24" s="31">
        <v>25.443243089846199</v>
      </c>
      <c r="F24" s="31">
        <v>30.614563823145499</v>
      </c>
      <c r="G24" s="31">
        <v>2.82635223338441</v>
      </c>
      <c r="H24" s="31">
        <v>1.76241557409615</v>
      </c>
      <c r="I24" s="31">
        <v>1.0626880072648801</v>
      </c>
      <c r="J24" s="31">
        <v>38.337136046313603</v>
      </c>
      <c r="K24" s="31">
        <v>35.112809737719203</v>
      </c>
      <c r="L24" s="31">
        <v>36.541994207695502</v>
      </c>
    </row>
    <row r="25" spans="2:12" s="1" customFormat="1" ht="13.4" customHeight="1" x14ac:dyDescent="0.2">
      <c r="B25" s="30" t="s">
        <v>20</v>
      </c>
      <c r="C25" s="31">
        <v>4.5453544559300303</v>
      </c>
      <c r="D25" s="31">
        <v>7.1901645360572504</v>
      </c>
      <c r="E25" s="31">
        <v>8.2223989234815598</v>
      </c>
      <c r="F25" s="31">
        <v>21.003853446693999</v>
      </c>
      <c r="G25" s="31">
        <v>0.96409566334332397</v>
      </c>
      <c r="H25" s="31">
        <v>3.16949048871491</v>
      </c>
      <c r="I25" s="31">
        <v>-1E-4</v>
      </c>
      <c r="J25" s="31">
        <v>13.7318490427549</v>
      </c>
      <c r="K25" s="31">
        <v>10.702173163159699</v>
      </c>
      <c r="L25" s="31">
        <v>6.4797297297297298</v>
      </c>
    </row>
    <row r="26" spans="2:12" s="1" customFormat="1" ht="13.4" customHeight="1" x14ac:dyDescent="0.2">
      <c r="B26" s="30" t="s">
        <v>21</v>
      </c>
      <c r="C26" s="31">
        <v>7.0813420328656802</v>
      </c>
      <c r="D26" s="31">
        <v>10.907853822559099</v>
      </c>
      <c r="E26" s="31">
        <v>12.8841374076377</v>
      </c>
      <c r="F26" s="31">
        <v>22.217938042183601</v>
      </c>
      <c r="G26" s="31">
        <v>4.1169271958765101</v>
      </c>
      <c r="H26" s="31">
        <v>5.5569879098986998</v>
      </c>
      <c r="I26" s="31">
        <v>6.0068935712704601</v>
      </c>
      <c r="J26" s="31">
        <v>24.082406636379901</v>
      </c>
      <c r="K26" s="31">
        <v>21.363225154233</v>
      </c>
      <c r="L26" s="31">
        <v>32.8966793685357</v>
      </c>
    </row>
    <row r="27" spans="2:12" s="1" customFormat="1" ht="13.4" customHeight="1" x14ac:dyDescent="0.2">
      <c r="B27" s="30" t="s">
        <v>22</v>
      </c>
      <c r="C27" s="31">
        <v>4.1255843764138103</v>
      </c>
      <c r="D27" s="31">
        <v>4.2282084150203598</v>
      </c>
      <c r="E27" s="31">
        <v>11.092708490423799</v>
      </c>
      <c r="F27" s="31">
        <v>14.8591087317147</v>
      </c>
      <c r="G27" s="31">
        <v>13.5713127733374</v>
      </c>
      <c r="H27" s="31">
        <v>8.5192844216558594</v>
      </c>
      <c r="I27" s="31">
        <v>4.5086713919469199</v>
      </c>
      <c r="J27" s="31">
        <v>28.789605640174901</v>
      </c>
      <c r="K27" s="31">
        <v>24.325618204935299</v>
      </c>
      <c r="L27" s="31">
        <v>11.248571808157299</v>
      </c>
    </row>
    <row r="28" spans="2:12" s="1" customFormat="1" ht="13.4" customHeight="1" x14ac:dyDescent="0.2">
      <c r="B28" s="30" t="s">
        <v>23</v>
      </c>
      <c r="C28" s="31">
        <v>4.1621559764261598</v>
      </c>
      <c r="D28" s="31">
        <v>4.2756766035360796</v>
      </c>
      <c r="E28" s="31">
        <v>14.253247124792599</v>
      </c>
      <c r="F28" s="31">
        <v>32.907249527951002</v>
      </c>
      <c r="G28" s="31">
        <v>1.2872918693139599</v>
      </c>
      <c r="H28" s="31">
        <v>1.45917491560336</v>
      </c>
      <c r="I28" s="31">
        <v>1.78634777135664</v>
      </c>
      <c r="J28" s="31">
        <v>19.702694970532701</v>
      </c>
      <c r="K28" s="31">
        <v>20.415350193233401</v>
      </c>
      <c r="L28" s="31">
        <v>29.504770992366399</v>
      </c>
    </row>
    <row r="29" spans="2:12" s="1" customFormat="1" ht="13.4" customHeight="1" x14ac:dyDescent="0.2">
      <c r="B29" s="30" t="s">
        <v>24</v>
      </c>
      <c r="C29" s="31">
        <v>3.0834938659637001</v>
      </c>
      <c r="D29" s="31">
        <v>5.4408395011659696</v>
      </c>
      <c r="E29" s="31">
        <v>30.428013788908</v>
      </c>
      <c r="F29" s="31">
        <v>21.9132109905708</v>
      </c>
      <c r="G29" s="31">
        <v>2.78317955997161</v>
      </c>
      <c r="H29" s="31">
        <v>4.0357396329717101</v>
      </c>
      <c r="I29" s="31">
        <v>2.1580148027983399</v>
      </c>
      <c r="J29" s="31">
        <v>36.2946872148434</v>
      </c>
      <c r="K29" s="31">
        <v>33.072390378639703</v>
      </c>
      <c r="L29" s="31">
        <v>38.551652892561997</v>
      </c>
    </row>
    <row r="30" spans="2:12" s="1" customFormat="1" ht="13.4" customHeight="1" x14ac:dyDescent="0.2">
      <c r="B30" s="30" t="s">
        <v>25</v>
      </c>
      <c r="C30" s="31">
        <v>8.9827233540961302</v>
      </c>
      <c r="D30" s="31">
        <v>11.863751401199499</v>
      </c>
      <c r="E30" s="31">
        <v>16.404446858423999</v>
      </c>
      <c r="F30" s="31">
        <v>21.803531600661</v>
      </c>
      <c r="G30" s="31">
        <v>6.1580553083794598</v>
      </c>
      <c r="H30" s="31">
        <v>7.2477551916609801</v>
      </c>
      <c r="I30" s="31">
        <v>3.9121837911548201</v>
      </c>
      <c r="J30" s="31">
        <v>31.5452255208995</v>
      </c>
      <c r="K30" s="31">
        <v>24.646063937421701</v>
      </c>
      <c r="L30" s="31">
        <v>57.781679580104999</v>
      </c>
    </row>
    <row r="31" spans="2:12" s="1" customFormat="1" ht="13.4" customHeight="1" x14ac:dyDescent="0.2">
      <c r="B31" s="30" t="s">
        <v>26</v>
      </c>
      <c r="C31" s="31">
        <v>10.495091714814601</v>
      </c>
      <c r="D31" s="31">
        <v>11.4677175071521</v>
      </c>
      <c r="E31" s="31">
        <v>44.083805463622603</v>
      </c>
      <c r="F31" s="31">
        <v>50.972625792337503</v>
      </c>
      <c r="G31" s="31">
        <v>1.4424188029393601</v>
      </c>
      <c r="H31" s="31">
        <v>1.57962640937903</v>
      </c>
      <c r="I31" s="31">
        <v>5.6634879676894601</v>
      </c>
      <c r="J31" s="31">
        <v>56.021315981376603</v>
      </c>
      <c r="K31" s="31">
        <v>48.019261062580597</v>
      </c>
      <c r="L31" s="31">
        <v>58.602079002079002</v>
      </c>
    </row>
    <row r="32" spans="2:12" s="1" customFormat="1" ht="27.15" customHeight="1" x14ac:dyDescent="0.2">
      <c r="B32" s="32" t="s">
        <v>27</v>
      </c>
      <c r="C32" s="33">
        <v>2.7557490302291301</v>
      </c>
      <c r="D32" s="33">
        <v>3.58225759983078</v>
      </c>
      <c r="E32" s="33">
        <v>9.6059211030163496</v>
      </c>
      <c r="F32" s="33">
        <v>13.278851518993701</v>
      </c>
      <c r="G32" s="33">
        <v>3.1014001655691499</v>
      </c>
      <c r="H32" s="33">
        <v>3.0714494108436901</v>
      </c>
      <c r="I32" s="33">
        <v>1.86215091591834</v>
      </c>
      <c r="J32" s="33">
        <v>15.4630702988146</v>
      </c>
      <c r="K32" s="33">
        <v>13.979951355417899</v>
      </c>
      <c r="L32" s="33">
        <v>29.4297202036465</v>
      </c>
    </row>
    <row r="33" spans="2:11" s="1" customFormat="1" ht="13.4" customHeight="1" x14ac:dyDescent="0.2">
      <c r="B33" s="471" t="s">
        <v>63</v>
      </c>
      <c r="C33" s="471"/>
      <c r="D33" s="471"/>
      <c r="E33" s="471"/>
      <c r="F33" s="471"/>
      <c r="G33" s="471"/>
      <c r="H33" s="471"/>
      <c r="I33" s="471"/>
      <c r="J33" s="471"/>
      <c r="K33" s="471"/>
    </row>
    <row r="34" spans="2:11" s="1" customFormat="1" ht="13.4" customHeight="1" x14ac:dyDescent="0.2">
      <c r="B34" s="452" t="s">
        <v>64</v>
      </c>
      <c r="C34" s="452"/>
      <c r="D34" s="452"/>
      <c r="E34" s="452"/>
      <c r="F34" s="452"/>
      <c r="G34" s="452"/>
      <c r="H34" s="452"/>
      <c r="I34" s="452"/>
      <c r="J34" s="452"/>
      <c r="K34" s="452"/>
    </row>
    <row r="35" spans="2:11" s="1" customFormat="1" ht="12.5" customHeight="1" x14ac:dyDescent="0.2">
      <c r="B35" s="455" t="s">
        <v>79</v>
      </c>
      <c r="C35" s="455"/>
      <c r="D35" s="455"/>
      <c r="E35" s="455"/>
      <c r="F35" s="455"/>
      <c r="G35" s="455"/>
      <c r="H35" s="455"/>
    </row>
    <row r="36" spans="2:11" s="1" customFormat="1" ht="26.75" customHeight="1" x14ac:dyDescent="0.2"/>
  </sheetData>
  <mergeCells count="12">
    <mergeCell ref="B35:H35"/>
    <mergeCell ref="B2:L2"/>
    <mergeCell ref="B4:L4"/>
    <mergeCell ref="B5:L5"/>
    <mergeCell ref="B6:L6"/>
    <mergeCell ref="C7:L7"/>
    <mergeCell ref="C8:L8"/>
    <mergeCell ref="C9:D9"/>
    <mergeCell ref="E9:F9"/>
    <mergeCell ref="G9:H9"/>
    <mergeCell ref="B33:K33"/>
    <mergeCell ref="B34:K34"/>
  </mergeCells>
  <pageMargins left="0.7" right="0.7" top="0.75" bottom="0.75" header="0.3" footer="0.3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5EFD-9509-4851-AE4E-1A2827008C04}">
  <dimension ref="B1:R40"/>
  <sheetViews>
    <sheetView workbookViewId="0">
      <selection activeCell="G18" sqref="G18"/>
    </sheetView>
  </sheetViews>
  <sheetFormatPr defaultRowHeight="12.5" x14ac:dyDescent="0.25"/>
  <cols>
    <col min="1" max="1" width="0.90625" customWidth="1"/>
    <col min="2" max="2" width="20.6328125" customWidth="1"/>
    <col min="3" max="16" width="7.90625" customWidth="1"/>
    <col min="17" max="17" width="12.453125" customWidth="1"/>
    <col min="18" max="19" width="0.36328125" customWidth="1"/>
    <col min="20" max="20" width="4.6328125" customWidth="1"/>
  </cols>
  <sheetData>
    <row r="1" spans="2:18" s="1" customFormat="1" ht="2.15" customHeight="1" x14ac:dyDescent="0.2"/>
    <row r="2" spans="2:18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</row>
    <row r="3" spans="2:18" s="1" customFormat="1" ht="6.9" customHeight="1" x14ac:dyDescent="0.2"/>
    <row r="4" spans="2:18" s="1" customFormat="1" ht="18.149999999999999" customHeight="1" x14ac:dyDescent="0.2">
      <c r="B4" s="453" t="s">
        <v>54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20"/>
      <c r="R4" s="20"/>
    </row>
    <row r="5" spans="2:18" s="1" customFormat="1" ht="0.5" customHeight="1" x14ac:dyDescent="0.2"/>
    <row r="6" spans="2:18" s="1" customFormat="1" ht="18.149999999999999" customHeight="1" x14ac:dyDescent="0.2">
      <c r="B6" s="453" t="s">
        <v>66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</row>
    <row r="7" spans="2:18" s="1" customFormat="1" ht="18.149999999999999" customHeight="1" x14ac:dyDescent="0.2">
      <c r="B7" s="470" t="s">
        <v>30</v>
      </c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20"/>
    </row>
    <row r="8" spans="2:18" s="1" customFormat="1" ht="31.5" customHeight="1" x14ac:dyDescent="0.2">
      <c r="B8" s="26"/>
      <c r="C8" s="460" t="s">
        <v>67</v>
      </c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</row>
    <row r="9" spans="2:18" s="1" customFormat="1" ht="21.5" customHeight="1" x14ac:dyDescent="0.2">
      <c r="B9" s="28"/>
      <c r="C9" s="460" t="s">
        <v>80</v>
      </c>
      <c r="D9" s="460"/>
      <c r="E9" s="460"/>
      <c r="F9" s="460"/>
      <c r="G9" s="460"/>
      <c r="H9" s="460"/>
      <c r="I9" s="460"/>
      <c r="J9" s="460" t="s">
        <v>81</v>
      </c>
      <c r="K9" s="460"/>
      <c r="L9" s="460"/>
      <c r="M9" s="460"/>
      <c r="N9" s="460"/>
      <c r="O9" s="460"/>
      <c r="P9" s="460"/>
    </row>
    <row r="10" spans="2:18" s="1" customFormat="1" ht="27.15" customHeight="1" x14ac:dyDescent="0.2">
      <c r="B10" s="28" t="s">
        <v>0</v>
      </c>
      <c r="C10" s="460" t="s">
        <v>69</v>
      </c>
      <c r="D10" s="460"/>
      <c r="E10" s="460" t="s">
        <v>70</v>
      </c>
      <c r="F10" s="460"/>
      <c r="G10" s="460" t="s">
        <v>71</v>
      </c>
      <c r="H10" s="460"/>
      <c r="I10" s="27" t="s">
        <v>72</v>
      </c>
      <c r="J10" s="460" t="s">
        <v>69</v>
      </c>
      <c r="K10" s="460"/>
      <c r="L10" s="460" t="s">
        <v>70</v>
      </c>
      <c r="M10" s="460"/>
      <c r="N10" s="460" t="s">
        <v>71</v>
      </c>
      <c r="O10" s="460"/>
      <c r="P10" s="27" t="s">
        <v>72</v>
      </c>
    </row>
    <row r="11" spans="2:18" s="1" customFormat="1" ht="41.15" customHeight="1" x14ac:dyDescent="0.2">
      <c r="B11" s="29"/>
      <c r="C11" s="27" t="s">
        <v>73</v>
      </c>
      <c r="D11" s="27" t="s">
        <v>74</v>
      </c>
      <c r="E11" s="27" t="s">
        <v>73</v>
      </c>
      <c r="F11" s="27" t="s">
        <v>74</v>
      </c>
      <c r="G11" s="27" t="s">
        <v>73</v>
      </c>
      <c r="H11" s="27" t="s">
        <v>74</v>
      </c>
      <c r="I11" s="27" t="s">
        <v>74</v>
      </c>
      <c r="J11" s="27" t="s">
        <v>73</v>
      </c>
      <c r="K11" s="27" t="s">
        <v>74</v>
      </c>
      <c r="L11" s="27" t="s">
        <v>73</v>
      </c>
      <c r="M11" s="27" t="s">
        <v>74</v>
      </c>
      <c r="N11" s="27" t="s">
        <v>73</v>
      </c>
      <c r="O11" s="27" t="s">
        <v>74</v>
      </c>
      <c r="P11" s="27" t="s">
        <v>74</v>
      </c>
    </row>
    <row r="12" spans="2:18" s="1" customFormat="1" ht="13.4" customHeight="1" x14ac:dyDescent="0.2">
      <c r="B12" s="30" t="s">
        <v>6</v>
      </c>
      <c r="C12" s="31">
        <v>0.51623983947216301</v>
      </c>
      <c r="D12" s="31">
        <v>0.60922354861748795</v>
      </c>
      <c r="E12" s="31">
        <v>4.9085127367955703</v>
      </c>
      <c r="F12" s="31">
        <v>9.2402135836479307</v>
      </c>
      <c r="G12" s="31">
        <v>0.89817365574941299</v>
      </c>
      <c r="H12" s="31">
        <v>0.90990715233139496</v>
      </c>
      <c r="I12" s="31">
        <v>2.5001700506750999</v>
      </c>
      <c r="J12" s="31">
        <v>-1E-4</v>
      </c>
      <c r="K12" s="31">
        <v>-1E-4</v>
      </c>
      <c r="L12" s="31">
        <v>11.2521857099789</v>
      </c>
      <c r="M12" s="31">
        <v>13.071600844136301</v>
      </c>
      <c r="N12" s="31">
        <v>2.13596623454929</v>
      </c>
      <c r="O12" s="31">
        <v>2.2303286101899298</v>
      </c>
      <c r="P12" s="31">
        <v>6.08531805848658</v>
      </c>
    </row>
    <row r="13" spans="2:18" s="1" customFormat="1" ht="13.4" customHeight="1" x14ac:dyDescent="0.2">
      <c r="B13" s="30" t="s">
        <v>7</v>
      </c>
      <c r="C13" s="31">
        <v>0.58484714222419099</v>
      </c>
      <c r="D13" s="31">
        <v>0.52281789986708005</v>
      </c>
      <c r="E13" s="31">
        <v>20.179884802835598</v>
      </c>
      <c r="F13" s="31">
        <v>16.842268498006199</v>
      </c>
      <c r="G13" s="31">
        <v>-1E-4</v>
      </c>
      <c r="H13" s="31">
        <v>-1E-4</v>
      </c>
      <c r="I13" s="31">
        <v>1.19450598139123</v>
      </c>
      <c r="J13" s="31">
        <v>1.4610778443113801</v>
      </c>
      <c r="K13" s="31">
        <v>1.2694610778443101</v>
      </c>
      <c r="L13" s="31">
        <v>39.251497005988</v>
      </c>
      <c r="M13" s="31">
        <v>19.664670658682599</v>
      </c>
      <c r="N13" s="31">
        <v>-1E-4</v>
      </c>
      <c r="O13" s="31">
        <v>-1E-4</v>
      </c>
      <c r="P13" s="31">
        <v>6.2574850299401197</v>
      </c>
    </row>
    <row r="14" spans="2:18" s="1" customFormat="1" ht="13.4" customHeight="1" x14ac:dyDescent="0.2">
      <c r="B14" s="30" t="s">
        <v>8</v>
      </c>
      <c r="C14" s="31">
        <v>1.87426088438272</v>
      </c>
      <c r="D14" s="31">
        <v>2.4795433245292702</v>
      </c>
      <c r="E14" s="31">
        <v>7.4925676635142402</v>
      </c>
      <c r="F14" s="31">
        <v>15.3207747578882</v>
      </c>
      <c r="G14" s="31">
        <v>-1E-4</v>
      </c>
      <c r="H14" s="31">
        <v>0.75409957115674098</v>
      </c>
      <c r="I14" s="31">
        <v>-1E-4</v>
      </c>
      <c r="J14" s="31">
        <v>0.71222151495862496</v>
      </c>
      <c r="K14" s="31">
        <v>0.90299172501591296</v>
      </c>
      <c r="L14" s="31">
        <v>24.3</v>
      </c>
      <c r="M14" s="31">
        <v>34.613876511775899</v>
      </c>
      <c r="N14" s="31">
        <v>9.1578612348822404</v>
      </c>
      <c r="O14" s="31">
        <v>16.049968173138101</v>
      </c>
      <c r="P14" s="31">
        <v>1.47262889879058</v>
      </c>
    </row>
    <row r="15" spans="2:18" s="1" customFormat="1" ht="13.4" customHeight="1" x14ac:dyDescent="0.2">
      <c r="B15" s="30" t="s">
        <v>9</v>
      </c>
      <c r="C15" s="31">
        <v>0</v>
      </c>
      <c r="D15" s="31">
        <v>0</v>
      </c>
      <c r="E15" s="31">
        <v>6.7214460915004803</v>
      </c>
      <c r="F15" s="31">
        <v>13.442785539085</v>
      </c>
      <c r="G15" s="31">
        <v>0</v>
      </c>
      <c r="H15" s="31">
        <v>0</v>
      </c>
      <c r="I15" s="31">
        <v>1.9006078703210001</v>
      </c>
      <c r="J15" s="31">
        <v>0</v>
      </c>
      <c r="K15" s="31">
        <v>0</v>
      </c>
      <c r="L15" s="31">
        <v>9.2122641509433993</v>
      </c>
      <c r="M15" s="31">
        <v>18.424528301886799</v>
      </c>
      <c r="N15" s="31">
        <v>0</v>
      </c>
      <c r="O15" s="31">
        <v>0</v>
      </c>
      <c r="P15" s="31">
        <v>3.1886792452830202</v>
      </c>
    </row>
    <row r="16" spans="2:18" s="1" customFormat="1" ht="13.4" customHeight="1" x14ac:dyDescent="0.2">
      <c r="B16" s="30" t="s">
        <v>10</v>
      </c>
      <c r="C16" s="31">
        <v>-1E-4</v>
      </c>
      <c r="D16" s="31">
        <v>0</v>
      </c>
      <c r="E16" s="31">
        <v>7.3953656368081804</v>
      </c>
      <c r="F16" s="31">
        <v>3.2848966436986</v>
      </c>
      <c r="G16" s="31">
        <v>0</v>
      </c>
      <c r="H16" s="31">
        <v>0</v>
      </c>
      <c r="I16" s="31">
        <v>1.4739942209379899</v>
      </c>
      <c r="J16" s="31" t="s">
        <v>78</v>
      </c>
      <c r="K16" s="31" t="s">
        <v>78</v>
      </c>
      <c r="L16" s="31" t="s">
        <v>78</v>
      </c>
      <c r="M16" s="31" t="s">
        <v>78</v>
      </c>
      <c r="N16" s="31" t="s">
        <v>78</v>
      </c>
      <c r="O16" s="31" t="s">
        <v>78</v>
      </c>
      <c r="P16" s="31" t="s">
        <v>78</v>
      </c>
    </row>
    <row r="17" spans="2:16" s="1" customFormat="1" ht="13.4" customHeight="1" x14ac:dyDescent="0.2">
      <c r="B17" s="30" t="s">
        <v>11</v>
      </c>
      <c r="C17" s="31">
        <v>-1E-4</v>
      </c>
      <c r="D17" s="31">
        <v>-1E-4</v>
      </c>
      <c r="E17" s="31">
        <v>3.5912481950906501</v>
      </c>
      <c r="F17" s="31">
        <v>7.1824643029038997</v>
      </c>
      <c r="G17" s="31">
        <v>0.65818225573560096</v>
      </c>
      <c r="H17" s="31">
        <v>1.09695170864752</v>
      </c>
      <c r="I17" s="31">
        <v>1.85534253168619</v>
      </c>
      <c r="J17" s="31">
        <v>-1E-4</v>
      </c>
      <c r="K17" s="31">
        <v>-1E-4</v>
      </c>
      <c r="L17" s="31">
        <v>10.1129177057357</v>
      </c>
      <c r="M17" s="31">
        <v>14.4469825436409</v>
      </c>
      <c r="N17" s="31">
        <v>1.6169576059850399</v>
      </c>
      <c r="O17" s="31">
        <v>1.4699750623441401</v>
      </c>
      <c r="P17" s="31">
        <v>5.8766583541147099</v>
      </c>
    </row>
    <row r="18" spans="2:16" s="1" customFormat="1" ht="13.4" customHeight="1" x14ac:dyDescent="0.2">
      <c r="B18" s="30" t="s">
        <v>12</v>
      </c>
      <c r="C18" s="31">
        <v>0.81735819584106195</v>
      </c>
      <c r="D18" s="31">
        <v>0.87035048325685804</v>
      </c>
      <c r="E18" s="31">
        <v>5.9469491359953102</v>
      </c>
      <c r="F18" s="31">
        <v>9.4371766084155002</v>
      </c>
      <c r="G18" s="31">
        <v>-1E-4</v>
      </c>
      <c r="H18" s="31">
        <v>-1E-4</v>
      </c>
      <c r="I18" s="31">
        <v>-1E-4</v>
      </c>
      <c r="J18" s="31">
        <v>0.61488372093023302</v>
      </c>
      <c r="K18" s="31">
        <v>0.81627906976744202</v>
      </c>
      <c r="L18" s="31">
        <v>7.5102325581395402</v>
      </c>
      <c r="M18" s="31">
        <v>14.933023255814</v>
      </c>
      <c r="N18" s="31">
        <v>-1E-4</v>
      </c>
      <c r="O18" s="31">
        <v>-1E-4</v>
      </c>
      <c r="P18" s="31">
        <v>-1E-4</v>
      </c>
    </row>
    <row r="19" spans="2:16" s="1" customFormat="1" ht="13.4" customHeight="1" x14ac:dyDescent="0.2">
      <c r="B19" s="30" t="s">
        <v>13</v>
      </c>
      <c r="C19" s="31">
        <v>2.8252439775637899</v>
      </c>
      <c r="D19" s="31">
        <v>2.6945173945465699</v>
      </c>
      <c r="E19" s="31">
        <v>8.5387608209318202</v>
      </c>
      <c r="F19" s="31">
        <v>9.8071847745031295</v>
      </c>
      <c r="G19" s="31">
        <v>1.2768537431508</v>
      </c>
      <c r="H19" s="31">
        <v>1.1668125668709299</v>
      </c>
      <c r="I19" s="31">
        <v>0.57650034043381004</v>
      </c>
      <c r="J19" s="31">
        <v>1.34192553425865</v>
      </c>
      <c r="K19" s="31">
        <v>1.2412425644415099</v>
      </c>
      <c r="L19" s="31">
        <v>20.116765807446601</v>
      </c>
      <c r="M19" s="31">
        <v>16.683410442828801</v>
      </c>
      <c r="N19" s="31">
        <v>1.8413747521480499</v>
      </c>
      <c r="O19" s="31">
        <v>1.50782110597048</v>
      </c>
      <c r="P19" s="31">
        <v>7.2059925093633002</v>
      </c>
    </row>
    <row r="20" spans="2:16" s="1" customFormat="1" ht="13.4" customHeight="1" x14ac:dyDescent="0.2">
      <c r="B20" s="30" t="s">
        <v>14</v>
      </c>
      <c r="C20" s="31">
        <v>-1E-4</v>
      </c>
      <c r="D20" s="31">
        <v>-1E-4</v>
      </c>
      <c r="E20" s="31">
        <v>10.7769052793942</v>
      </c>
      <c r="F20" s="31">
        <v>10.7769052793942</v>
      </c>
      <c r="G20" s="31">
        <v>7.5143097525064899</v>
      </c>
      <c r="H20" s="31">
        <v>7.5143097525064899</v>
      </c>
      <c r="I20" s="31">
        <v>2.0505433639486799</v>
      </c>
      <c r="J20" s="31">
        <v>-1E-4</v>
      </c>
      <c r="K20" s="31">
        <v>-1E-4</v>
      </c>
      <c r="L20" s="31">
        <v>23.313546778842401</v>
      </c>
      <c r="M20" s="31">
        <v>23.313546778842401</v>
      </c>
      <c r="N20" s="31">
        <v>2.9108047051491801</v>
      </c>
      <c r="O20" s="31">
        <v>2.9108047051491801</v>
      </c>
      <c r="P20" s="31">
        <v>6.8625068162343199</v>
      </c>
    </row>
    <row r="21" spans="2:16" s="1" customFormat="1" ht="13.4" customHeight="1" x14ac:dyDescent="0.2">
      <c r="B21" s="30" t="s">
        <v>15</v>
      </c>
      <c r="C21" s="31">
        <v>-1E-4</v>
      </c>
      <c r="D21" s="31">
        <v>-1E-4</v>
      </c>
      <c r="E21" s="31">
        <v>4.5507036484391001</v>
      </c>
      <c r="F21" s="31">
        <v>8.0966017145030609</v>
      </c>
      <c r="G21" s="31">
        <v>1.6075953070598901</v>
      </c>
      <c r="H21" s="31">
        <v>2.5736563386875</v>
      </c>
      <c r="I21" s="31">
        <v>1.57423417888177</v>
      </c>
      <c r="J21" s="31">
        <v>-1E-4</v>
      </c>
      <c r="K21" s="31">
        <v>-1E-4</v>
      </c>
      <c r="L21" s="31">
        <v>9.0804964539007091</v>
      </c>
      <c r="M21" s="31">
        <v>14.4891843971631</v>
      </c>
      <c r="N21" s="31">
        <v>-1E-4</v>
      </c>
      <c r="O21" s="31">
        <v>0.54290780141843997</v>
      </c>
      <c r="P21" s="31">
        <v>6.14840425531915</v>
      </c>
    </row>
    <row r="22" spans="2:16" s="1" customFormat="1" ht="13.4" customHeight="1" x14ac:dyDescent="0.2">
      <c r="B22" s="30" t="s">
        <v>16</v>
      </c>
      <c r="C22" s="31">
        <v>-1E-4</v>
      </c>
      <c r="D22" s="31">
        <v>-1E-4</v>
      </c>
      <c r="E22" s="31">
        <v>9.8050368743135099</v>
      </c>
      <c r="F22" s="31">
        <v>19.609759924682301</v>
      </c>
      <c r="G22" s="31">
        <v>5.0793974580260501</v>
      </c>
      <c r="H22" s="31">
        <v>6.7724776400439399</v>
      </c>
      <c r="I22" s="31">
        <v>2.7424289973325</v>
      </c>
      <c r="J22" s="31">
        <v>-1E-4</v>
      </c>
      <c r="K22" s="31">
        <v>-1E-4</v>
      </c>
      <c r="L22" s="31">
        <v>11.004934948407399</v>
      </c>
      <c r="M22" s="31">
        <v>22.008524001794498</v>
      </c>
      <c r="N22" s="31">
        <v>2.8968147151188899</v>
      </c>
      <c r="O22" s="31">
        <v>3.8627187079407799</v>
      </c>
      <c r="P22" s="31">
        <v>6.8725886047555003</v>
      </c>
    </row>
    <row r="23" spans="2:16" s="1" customFormat="1" ht="13.4" customHeight="1" x14ac:dyDescent="0.2">
      <c r="B23" s="30" t="s">
        <v>17</v>
      </c>
      <c r="C23" s="31">
        <v>1.4262877442273501</v>
      </c>
      <c r="D23" s="31">
        <v>1.23303147657456</v>
      </c>
      <c r="E23" s="31">
        <v>7.7761115802346898</v>
      </c>
      <c r="F23" s="31">
        <v>11.0121130943715</v>
      </c>
      <c r="G23" s="31">
        <v>-1E-4</v>
      </c>
      <c r="H23" s="31">
        <v>-1E-4</v>
      </c>
      <c r="I23" s="31">
        <v>0.57545933669161098</v>
      </c>
      <c r="J23" s="31">
        <v>-1E-4</v>
      </c>
      <c r="K23" s="31">
        <v>7.7931034482758603</v>
      </c>
      <c r="L23" s="31">
        <v>14.624521072796901</v>
      </c>
      <c r="M23" s="31">
        <v>36.726436781609202</v>
      </c>
      <c r="N23" s="31">
        <v>1.5816091954022999</v>
      </c>
      <c r="O23" s="31">
        <v>1.3724137931034499</v>
      </c>
      <c r="P23" s="31">
        <v>5.9295019157088102</v>
      </c>
    </row>
    <row r="24" spans="2:16" s="1" customFormat="1" ht="13.4" customHeight="1" x14ac:dyDescent="0.2">
      <c r="B24" s="30" t="s">
        <v>18</v>
      </c>
      <c r="C24" s="31">
        <v>5.5838091589592</v>
      </c>
      <c r="D24" s="31">
        <v>7.2625645329003801</v>
      </c>
      <c r="E24" s="31">
        <v>7.9690242078187401</v>
      </c>
      <c r="F24" s="31">
        <v>10.9320162236776</v>
      </c>
      <c r="G24" s="31">
        <v>2.66323099281853</v>
      </c>
      <c r="H24" s="31">
        <v>1.5816139761996</v>
      </c>
      <c r="I24" s="31">
        <v>-1E-4</v>
      </c>
      <c r="J24" s="31">
        <v>8.4893111638954899</v>
      </c>
      <c r="K24" s="31">
        <v>4.3396674584322996</v>
      </c>
      <c r="L24" s="31">
        <v>64.504750593824198</v>
      </c>
      <c r="M24" s="31">
        <v>31.240696753760901</v>
      </c>
      <c r="N24" s="31">
        <v>21.492874109263699</v>
      </c>
      <c r="O24" s="31">
        <v>2.58709422011085</v>
      </c>
      <c r="P24" s="31">
        <v>4.3210609659540804</v>
      </c>
    </row>
    <row r="25" spans="2:16" s="1" customFormat="1" ht="13.4" customHeight="1" x14ac:dyDescent="0.2">
      <c r="B25" s="30" t="s">
        <v>19</v>
      </c>
      <c r="C25" s="31">
        <v>9.2778220547746706</v>
      </c>
      <c r="D25" s="31">
        <v>12.469207361252</v>
      </c>
      <c r="E25" s="31">
        <v>24.730654977539501</v>
      </c>
      <c r="F25" s="31">
        <v>30.0542674974641</v>
      </c>
      <c r="G25" s="31">
        <v>1.1043327054050101</v>
      </c>
      <c r="H25" s="31">
        <v>0.844551514273294</v>
      </c>
      <c r="I25" s="31">
        <v>0.98746558469787005</v>
      </c>
      <c r="J25" s="31">
        <v>6.0604054613156801</v>
      </c>
      <c r="K25" s="31">
        <v>9.3024410426148094</v>
      </c>
      <c r="L25" s="31">
        <v>27.938353330575101</v>
      </c>
      <c r="M25" s="31">
        <v>37.731071576334301</v>
      </c>
      <c r="N25" s="31">
        <v>2.5432354158047201</v>
      </c>
      <c r="O25" s="31">
        <v>1.8394704178734</v>
      </c>
      <c r="P25" s="31">
        <v>2.2618949110467499</v>
      </c>
    </row>
    <row r="26" spans="2:16" s="1" customFormat="1" ht="13.4" customHeight="1" x14ac:dyDescent="0.2">
      <c r="B26" s="30" t="s">
        <v>20</v>
      </c>
      <c r="C26" s="31">
        <v>4.11879958606416</v>
      </c>
      <c r="D26" s="31">
        <v>6.6752673335633004</v>
      </c>
      <c r="E26" s="31">
        <v>5.9788892721628102</v>
      </c>
      <c r="F26" s="31">
        <v>16.4967919972404</v>
      </c>
      <c r="G26" s="31">
        <v>0.60448430493273497</v>
      </c>
      <c r="H26" s="31">
        <v>1.9105898585719201</v>
      </c>
      <c r="I26" s="31">
        <v>-1E-4</v>
      </c>
      <c r="J26" s="31">
        <v>0.88288288288288297</v>
      </c>
      <c r="K26" s="31">
        <v>1.5608108108108101</v>
      </c>
      <c r="L26" s="31">
        <v>4.4391891891891904</v>
      </c>
      <c r="M26" s="31">
        <v>15.2162162162162</v>
      </c>
      <c r="N26" s="31">
        <v>1.15765765765766</v>
      </c>
      <c r="O26" s="31">
        <v>2.52477477477477</v>
      </c>
      <c r="P26" s="31">
        <v>-1E-4</v>
      </c>
    </row>
    <row r="27" spans="2:16" s="1" customFormat="1" ht="13.4" customHeight="1" x14ac:dyDescent="0.2">
      <c r="B27" s="30" t="s">
        <v>21</v>
      </c>
      <c r="C27" s="31">
        <v>6.8938643786614104</v>
      </c>
      <c r="D27" s="31">
        <v>10.652548084400401</v>
      </c>
      <c r="E27" s="31">
        <v>11.550456218570201</v>
      </c>
      <c r="F27" s="31">
        <v>21.337744310228601</v>
      </c>
      <c r="G27" s="31">
        <v>2.9189045570014001</v>
      </c>
      <c r="H27" s="31">
        <v>4.0247291202239603</v>
      </c>
      <c r="I27" s="31">
        <v>6.0492379076157397</v>
      </c>
      <c r="J27" s="31">
        <v>7.4939575394665203</v>
      </c>
      <c r="K27" s="31">
        <v>10.7979314099075</v>
      </c>
      <c r="L27" s="31">
        <v>21.5342406096897</v>
      </c>
      <c r="M27" s="31">
        <v>29.564507348938498</v>
      </c>
      <c r="N27" s="31">
        <v>3.86848121937942</v>
      </c>
      <c r="O27" s="31">
        <v>3.9050626020685901</v>
      </c>
      <c r="P27" s="31">
        <v>6.4915623298856797</v>
      </c>
    </row>
    <row r="28" spans="2:16" s="1" customFormat="1" ht="13.4" customHeight="1" x14ac:dyDescent="0.2">
      <c r="B28" s="30" t="s">
        <v>22</v>
      </c>
      <c r="C28" s="31">
        <v>3.8863488933288401</v>
      </c>
      <c r="D28" s="31">
        <v>3.9943433924076901</v>
      </c>
      <c r="E28" s="31">
        <v>10.235813072472</v>
      </c>
      <c r="F28" s="31">
        <v>14.903863618672</v>
      </c>
      <c r="G28" s="31">
        <v>10.2034562391344</v>
      </c>
      <c r="H28" s="31">
        <v>7.1650276343444297</v>
      </c>
      <c r="I28" s="31">
        <v>3.7717117724902001</v>
      </c>
      <c r="J28" s="31">
        <v>-1E-4</v>
      </c>
      <c r="K28" s="31">
        <v>-1E-4</v>
      </c>
      <c r="L28" s="31">
        <v>6.6757008104158402</v>
      </c>
      <c r="M28" s="31">
        <v>9.7295071077454498</v>
      </c>
      <c r="N28" s="31">
        <v>4.2634515743324002</v>
      </c>
      <c r="O28" s="31">
        <v>4.1656702537531602</v>
      </c>
      <c r="P28" s="31">
        <v>8.0789159027501007</v>
      </c>
    </row>
    <row r="29" spans="2:16" s="1" customFormat="1" ht="13.4" customHeight="1" x14ac:dyDescent="0.2">
      <c r="B29" s="30" t="s">
        <v>23</v>
      </c>
      <c r="C29" s="31">
        <v>4.36083802291681</v>
      </c>
      <c r="D29" s="31">
        <v>4.4238931452979902</v>
      </c>
      <c r="E29" s="31">
        <v>14.9098243948742</v>
      </c>
      <c r="F29" s="31">
        <v>30.620042036748298</v>
      </c>
      <c r="G29" s="31">
        <v>1.1446877754424001</v>
      </c>
      <c r="H29" s="31">
        <v>1.2781205505458</v>
      </c>
      <c r="I29" s="31">
        <v>1.8568038511085501</v>
      </c>
      <c r="J29" s="31">
        <v>3.6870229007633601</v>
      </c>
      <c r="K29" s="31">
        <v>3.6240458015267198</v>
      </c>
      <c r="L29" s="31">
        <v>21.624045801526702</v>
      </c>
      <c r="M29" s="31">
        <v>86.437977099236605</v>
      </c>
      <c r="N29" s="31">
        <v>4.1937022900763399</v>
      </c>
      <c r="O29" s="31">
        <v>4.6116412213740503</v>
      </c>
      <c r="P29" s="31">
        <v>3.1908396946564901</v>
      </c>
    </row>
    <row r="30" spans="2:16" s="1" customFormat="1" ht="13.4" customHeight="1" x14ac:dyDescent="0.2">
      <c r="B30" s="30" t="s">
        <v>24</v>
      </c>
      <c r="C30" s="31">
        <v>2.6332144090229002</v>
      </c>
      <c r="D30" s="31">
        <v>5.07250546668201</v>
      </c>
      <c r="E30" s="31">
        <v>27.7774197260905</v>
      </c>
      <c r="F30" s="31">
        <v>19.360685924732401</v>
      </c>
      <c r="G30" s="31">
        <v>2.6617562435263</v>
      </c>
      <c r="H30" s="31">
        <v>3.75204281275176</v>
      </c>
      <c r="I30" s="31">
        <v>1.7066405800437301</v>
      </c>
      <c r="J30" s="31">
        <v>1.43457300275482</v>
      </c>
      <c r="K30" s="31">
        <v>2.3271349862259001</v>
      </c>
      <c r="L30" s="31">
        <v>34.342286501377401</v>
      </c>
      <c r="M30" s="31">
        <v>42.741046831955899</v>
      </c>
      <c r="N30" s="31">
        <v>2.77479338842975</v>
      </c>
      <c r="O30" s="31">
        <v>2.3815426997245202</v>
      </c>
      <c r="P30" s="31">
        <v>7.3891184573002802</v>
      </c>
    </row>
    <row r="31" spans="2:16" s="1" customFormat="1" ht="13.4" customHeight="1" x14ac:dyDescent="0.2">
      <c r="B31" s="30" t="s">
        <v>25</v>
      </c>
      <c r="C31" s="31">
        <v>8.7744975158937493</v>
      </c>
      <c r="D31" s="31">
        <v>11.666918349164201</v>
      </c>
      <c r="E31" s="31">
        <v>13.7219915132662</v>
      </c>
      <c r="F31" s="31">
        <v>18.5182041950439</v>
      </c>
      <c r="G31" s="31">
        <v>2.1495749082617301</v>
      </c>
      <c r="H31" s="31">
        <v>2.4249407287718401</v>
      </c>
      <c r="I31" s="31">
        <v>2.38116307515743</v>
      </c>
      <c r="J31" s="31">
        <v>9.75</v>
      </c>
      <c r="K31" s="31">
        <v>12.287740564858799</v>
      </c>
      <c r="L31" s="31">
        <v>25.292051987003301</v>
      </c>
      <c r="M31" s="31">
        <v>33.096788302924303</v>
      </c>
      <c r="N31" s="31">
        <v>22.739627593101702</v>
      </c>
      <c r="O31" s="31">
        <v>28.053486628342899</v>
      </c>
      <c r="P31" s="31">
        <v>9.8123594101474598</v>
      </c>
    </row>
    <row r="32" spans="2:16" s="1" customFormat="1" ht="13.4" customHeight="1" x14ac:dyDescent="0.2">
      <c r="B32" s="30" t="s">
        <v>26</v>
      </c>
      <c r="C32" s="31">
        <v>10.3661749964199</v>
      </c>
      <c r="D32" s="31">
        <v>11.1366891021051</v>
      </c>
      <c r="E32" s="31">
        <v>36.821280252040701</v>
      </c>
      <c r="F32" s="31">
        <v>51.118860088787102</v>
      </c>
      <c r="G32" s="31">
        <v>0.83180581412000598</v>
      </c>
      <c r="H32" s="31">
        <v>0.93326650436775005</v>
      </c>
      <c r="I32" s="31">
        <v>4.0983817843333803</v>
      </c>
      <c r="J32" s="31">
        <v>5.5426195426195397</v>
      </c>
      <c r="K32" s="31">
        <v>5.54553014553015</v>
      </c>
      <c r="L32" s="31">
        <v>48.451559251559303</v>
      </c>
      <c r="M32" s="31">
        <v>36.673596673596698</v>
      </c>
      <c r="N32" s="31">
        <v>4.6079002079002098</v>
      </c>
      <c r="O32" s="31">
        <v>4.5679833679833699</v>
      </c>
      <c r="P32" s="31">
        <v>2.7600831600831599</v>
      </c>
    </row>
    <row r="33" spans="2:16" s="1" customFormat="1" ht="27.15" customHeight="1" x14ac:dyDescent="0.2">
      <c r="B33" s="32" t="s">
        <v>27</v>
      </c>
      <c r="C33" s="33">
        <v>2.72803994147068</v>
      </c>
      <c r="D33" s="33">
        <v>3.5799425906283302</v>
      </c>
      <c r="E33" s="33">
        <v>8.8519391691141802</v>
      </c>
      <c r="F33" s="33">
        <v>13.173749779865799</v>
      </c>
      <c r="G33" s="33">
        <v>2.3999722448330298</v>
      </c>
      <c r="H33" s="33">
        <v>2.4804719676871398</v>
      </c>
      <c r="I33" s="33">
        <v>1.64392798913815</v>
      </c>
      <c r="J33" s="33">
        <v>2.7544841390714101</v>
      </c>
      <c r="K33" s="33">
        <v>3.4757669379052301</v>
      </c>
      <c r="L33" s="33">
        <v>20.074809625342699</v>
      </c>
      <c r="M33" s="33">
        <v>24.8009312040381</v>
      </c>
      <c r="N33" s="33">
        <v>6.6004264392324101</v>
      </c>
      <c r="O33" s="33">
        <v>7.8497802532526899</v>
      </c>
      <c r="P33" s="33">
        <v>6.0880031330229301</v>
      </c>
    </row>
    <row r="34" spans="2:16" s="1" customFormat="1" ht="4.25" customHeight="1" x14ac:dyDescent="0.2"/>
    <row r="35" spans="2:16" s="1" customFormat="1" ht="13.4" customHeight="1" x14ac:dyDescent="0.2">
      <c r="B35" s="25" t="s">
        <v>63</v>
      </c>
      <c r="C35" s="25"/>
      <c r="D35" s="25"/>
      <c r="E35" s="25"/>
      <c r="F35" s="25"/>
      <c r="G35" s="25"/>
      <c r="H35" s="25"/>
      <c r="I35" s="25"/>
      <c r="J35" s="25"/>
    </row>
    <row r="36" spans="2:16" s="1" customFormat="1" ht="2.15" customHeight="1" x14ac:dyDescent="0.2"/>
    <row r="37" spans="2:16" s="1" customFormat="1" ht="13.4" customHeight="1" x14ac:dyDescent="0.2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 t="s">
        <v>64</v>
      </c>
    </row>
    <row r="38" spans="2:16" s="1" customFormat="1" ht="2.75" customHeight="1" x14ac:dyDescent="0.2"/>
    <row r="39" spans="2:16" s="1" customFormat="1" ht="14.4" customHeight="1" x14ac:dyDescent="0.2">
      <c r="B39" s="455" t="s">
        <v>79</v>
      </c>
      <c r="C39" s="455"/>
      <c r="D39" s="455"/>
      <c r="E39" s="455"/>
      <c r="F39" s="455"/>
    </row>
    <row r="40" spans="2:16" s="1" customFormat="1" ht="29" customHeight="1" x14ac:dyDescent="0.2"/>
  </sheetData>
  <mergeCells count="14">
    <mergeCell ref="C9:I9"/>
    <mergeCell ref="J9:P9"/>
    <mergeCell ref="B2:M2"/>
    <mergeCell ref="B4:P4"/>
    <mergeCell ref="B6:P6"/>
    <mergeCell ref="B7:P7"/>
    <mergeCell ref="C8:P8"/>
    <mergeCell ref="L10:M10"/>
    <mergeCell ref="N10:O10"/>
    <mergeCell ref="B39:F39"/>
    <mergeCell ref="C10:D10"/>
    <mergeCell ref="E10:F10"/>
    <mergeCell ref="G10:H10"/>
    <mergeCell ref="J10:K10"/>
  </mergeCells>
  <pageMargins left="0.7" right="0.7" top="0.75" bottom="0.75" header="0.3" footer="0.3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1BFA5-0FF9-49D9-AC9B-6C261FB25D25}">
  <dimension ref="B1:K33"/>
  <sheetViews>
    <sheetView workbookViewId="0">
      <selection activeCell="L24" sqref="L24"/>
    </sheetView>
  </sheetViews>
  <sheetFormatPr defaultColWidth="9.08984375" defaultRowHeight="12.5" x14ac:dyDescent="0.25"/>
  <cols>
    <col min="1" max="1" width="0.90625" style="79" customWidth="1"/>
    <col min="2" max="2" width="8.984375E-2" style="79" customWidth="1"/>
    <col min="3" max="3" width="24.08984375" style="79" customWidth="1"/>
    <col min="4" max="5" width="14.6328125" style="79" customWidth="1"/>
    <col min="6" max="6" width="15.6328125" style="79" customWidth="1"/>
    <col min="7" max="9" width="14.6328125" style="79" customWidth="1"/>
    <col min="10" max="10" width="15.54296875" style="79" customWidth="1"/>
    <col min="11" max="11" width="14.6328125" style="79" customWidth="1"/>
    <col min="12" max="12" width="4.6328125" style="79" customWidth="1"/>
    <col min="13" max="16384" width="9.08984375" style="79"/>
  </cols>
  <sheetData>
    <row r="1" spans="2:11" s="70" customFormat="1" ht="36.75" customHeight="1" x14ac:dyDescent="0.2">
      <c r="B1" s="473" t="s">
        <v>28</v>
      </c>
      <c r="C1" s="473"/>
      <c r="D1" s="473"/>
      <c r="E1" s="473"/>
      <c r="F1" s="473"/>
      <c r="G1" s="473"/>
      <c r="H1" s="473"/>
      <c r="I1" s="473"/>
    </row>
    <row r="2" spans="2:11" s="70" customFormat="1" ht="18.149999999999999" customHeight="1" x14ac:dyDescent="0.2">
      <c r="C2" s="474" t="s">
        <v>145</v>
      </c>
      <c r="D2" s="474"/>
      <c r="E2" s="474"/>
      <c r="F2" s="474"/>
      <c r="G2" s="474"/>
      <c r="H2" s="474"/>
      <c r="I2" s="474"/>
      <c r="J2" s="474"/>
      <c r="K2" s="474"/>
    </row>
    <row r="3" spans="2:11" s="70" customFormat="1" ht="0.5" customHeight="1" x14ac:dyDescent="0.2"/>
    <row r="4" spans="2:11" s="70" customFormat="1" ht="18.149999999999999" customHeight="1" x14ac:dyDescent="0.2">
      <c r="C4" s="474" t="s">
        <v>30</v>
      </c>
      <c r="D4" s="474"/>
      <c r="E4" s="474"/>
      <c r="F4" s="474"/>
      <c r="G4" s="474"/>
      <c r="H4" s="474"/>
      <c r="I4" s="474"/>
      <c r="J4" s="474"/>
      <c r="K4" s="474"/>
    </row>
    <row r="5" spans="2:11" s="70" customFormat="1" ht="17.75" customHeight="1" x14ac:dyDescent="0.2"/>
    <row r="6" spans="2:11" s="70" customFormat="1" ht="18.149999999999999" customHeight="1" x14ac:dyDescent="0.2">
      <c r="C6" s="71"/>
      <c r="D6" s="475" t="s">
        <v>146</v>
      </c>
      <c r="E6" s="475"/>
      <c r="F6" s="475"/>
      <c r="G6" s="475"/>
      <c r="H6" s="475" t="s">
        <v>147</v>
      </c>
      <c r="I6" s="475"/>
      <c r="J6" s="475"/>
      <c r="K6" s="475"/>
    </row>
    <row r="7" spans="2:11" s="70" customFormat="1" ht="41.15" customHeight="1" x14ac:dyDescent="0.2">
      <c r="C7" s="73" t="s">
        <v>0</v>
      </c>
      <c r="D7" s="72" t="s">
        <v>148</v>
      </c>
      <c r="E7" s="72" t="s">
        <v>149</v>
      </c>
      <c r="F7" s="72" t="s">
        <v>150</v>
      </c>
      <c r="G7" s="72" t="s">
        <v>151</v>
      </c>
      <c r="H7" s="72" t="s">
        <v>148</v>
      </c>
      <c r="I7" s="72" t="s">
        <v>149</v>
      </c>
      <c r="J7" s="72" t="s">
        <v>150</v>
      </c>
      <c r="K7" s="72" t="s">
        <v>151</v>
      </c>
    </row>
    <row r="8" spans="2:11" s="70" customFormat="1" ht="14.9" customHeight="1" x14ac:dyDescent="0.2">
      <c r="C8" s="74" t="s">
        <v>6</v>
      </c>
      <c r="D8" s="75">
        <v>302</v>
      </c>
      <c r="E8" s="75">
        <v>362</v>
      </c>
      <c r="F8" s="75">
        <v>45</v>
      </c>
      <c r="G8" s="75">
        <v>74</v>
      </c>
      <c r="H8" s="75">
        <v>82</v>
      </c>
      <c r="I8" s="75">
        <v>83</v>
      </c>
      <c r="J8" s="75">
        <v>192</v>
      </c>
      <c r="K8" s="75">
        <v>1249</v>
      </c>
    </row>
    <row r="9" spans="2:11" s="70" customFormat="1" ht="14.9" customHeight="1" x14ac:dyDescent="0.2">
      <c r="C9" s="74" t="s">
        <v>7</v>
      </c>
      <c r="D9" s="75">
        <v>3</v>
      </c>
      <c r="E9" s="75">
        <v>30</v>
      </c>
      <c r="F9" s="75">
        <v>0</v>
      </c>
      <c r="G9" s="75">
        <v>3</v>
      </c>
      <c r="H9" s="75">
        <v>6</v>
      </c>
      <c r="I9" s="75">
        <v>2</v>
      </c>
      <c r="J9" s="75">
        <v>4</v>
      </c>
      <c r="K9" s="75">
        <v>18</v>
      </c>
    </row>
    <row r="10" spans="2:11" s="70" customFormat="1" ht="14.9" customHeight="1" x14ac:dyDescent="0.2">
      <c r="C10" s="74" t="s">
        <v>8</v>
      </c>
      <c r="D10" s="75">
        <v>224</v>
      </c>
      <c r="E10" s="75">
        <v>542</v>
      </c>
      <c r="F10" s="75">
        <v>116</v>
      </c>
      <c r="G10" s="75">
        <v>147</v>
      </c>
      <c r="H10" s="75">
        <v>400</v>
      </c>
      <c r="I10" s="75">
        <v>124</v>
      </c>
      <c r="J10" s="75">
        <v>609</v>
      </c>
      <c r="K10" s="75">
        <v>1366</v>
      </c>
    </row>
    <row r="11" spans="2:11" s="70" customFormat="1" ht="14.9" customHeight="1" x14ac:dyDescent="0.2">
      <c r="C11" s="74" t="s">
        <v>9</v>
      </c>
      <c r="D11" s="75">
        <v>25</v>
      </c>
      <c r="E11" s="75">
        <v>104</v>
      </c>
      <c r="F11" s="75">
        <v>5</v>
      </c>
      <c r="G11" s="75">
        <v>11</v>
      </c>
      <c r="H11" s="75">
        <v>31</v>
      </c>
      <c r="I11" s="75">
        <v>23</v>
      </c>
      <c r="J11" s="75">
        <v>4</v>
      </c>
      <c r="K11" s="75">
        <v>96</v>
      </c>
    </row>
    <row r="12" spans="2:11" s="70" customFormat="1" ht="14.9" customHeight="1" x14ac:dyDescent="0.2">
      <c r="C12" s="74" t="s">
        <v>10</v>
      </c>
      <c r="D12" s="75">
        <v>22</v>
      </c>
      <c r="E12" s="75">
        <v>33</v>
      </c>
      <c r="F12" s="75">
        <v>7</v>
      </c>
      <c r="G12" s="75">
        <v>19</v>
      </c>
      <c r="H12" s="75">
        <v>32</v>
      </c>
      <c r="I12" s="75">
        <v>7</v>
      </c>
      <c r="J12" s="75">
        <v>42</v>
      </c>
      <c r="K12" s="75">
        <v>89</v>
      </c>
    </row>
    <row r="13" spans="2:11" s="70" customFormat="1" ht="14.9" customHeight="1" x14ac:dyDescent="0.2">
      <c r="C13" s="74" t="s">
        <v>11</v>
      </c>
      <c r="D13" s="75">
        <v>240</v>
      </c>
      <c r="E13" s="75">
        <v>442</v>
      </c>
      <c r="F13" s="75">
        <v>126</v>
      </c>
      <c r="G13" s="75">
        <v>110</v>
      </c>
      <c r="H13" s="75">
        <v>201</v>
      </c>
      <c r="I13" s="75">
        <v>137</v>
      </c>
      <c r="J13" s="75">
        <v>395</v>
      </c>
      <c r="K13" s="75">
        <v>774</v>
      </c>
    </row>
    <row r="14" spans="2:11" s="70" customFormat="1" ht="14.9" customHeight="1" x14ac:dyDescent="0.2">
      <c r="C14" s="74" t="s">
        <v>12</v>
      </c>
      <c r="D14" s="75">
        <v>81</v>
      </c>
      <c r="E14" s="75">
        <v>104</v>
      </c>
      <c r="F14" s="75">
        <v>44</v>
      </c>
      <c r="G14" s="75">
        <v>77</v>
      </c>
      <c r="H14" s="75">
        <v>43</v>
      </c>
      <c r="I14" s="75">
        <v>12</v>
      </c>
      <c r="J14" s="75">
        <v>42</v>
      </c>
      <c r="K14" s="75">
        <v>116</v>
      </c>
    </row>
    <row r="15" spans="2:11" s="70" customFormat="1" ht="14.9" customHeight="1" x14ac:dyDescent="0.2">
      <c r="C15" s="74" t="s">
        <v>13</v>
      </c>
      <c r="D15" s="75">
        <v>236</v>
      </c>
      <c r="E15" s="75">
        <v>250</v>
      </c>
      <c r="F15" s="75">
        <v>20</v>
      </c>
      <c r="G15" s="75">
        <v>37</v>
      </c>
      <c r="H15" s="75">
        <v>62</v>
      </c>
      <c r="I15" s="75">
        <v>7</v>
      </c>
      <c r="J15" s="75">
        <v>41</v>
      </c>
      <c r="K15" s="75">
        <v>295</v>
      </c>
    </row>
    <row r="16" spans="2:11" s="70" customFormat="1" ht="14.9" customHeight="1" x14ac:dyDescent="0.2">
      <c r="C16" s="74" t="s">
        <v>14</v>
      </c>
      <c r="D16" s="75">
        <v>223</v>
      </c>
      <c r="E16" s="75">
        <v>897</v>
      </c>
      <c r="F16" s="75">
        <v>51</v>
      </c>
      <c r="G16" s="75">
        <v>94</v>
      </c>
      <c r="H16" s="75">
        <v>197</v>
      </c>
      <c r="I16" s="75">
        <v>37</v>
      </c>
      <c r="J16" s="75">
        <v>471</v>
      </c>
      <c r="K16" s="75">
        <v>845</v>
      </c>
    </row>
    <row r="17" spans="2:11" s="70" customFormat="1" ht="14.9" customHeight="1" x14ac:dyDescent="0.2">
      <c r="C17" s="74" t="s">
        <v>15</v>
      </c>
      <c r="D17" s="75">
        <v>460</v>
      </c>
      <c r="E17" s="75">
        <v>425</v>
      </c>
      <c r="F17" s="75">
        <v>116</v>
      </c>
      <c r="G17" s="75">
        <v>168</v>
      </c>
      <c r="H17" s="75">
        <v>250</v>
      </c>
      <c r="I17" s="75">
        <v>32</v>
      </c>
      <c r="J17" s="75">
        <v>118</v>
      </c>
      <c r="K17" s="75">
        <v>428</v>
      </c>
    </row>
    <row r="18" spans="2:11" s="70" customFormat="1" ht="14.9" customHeight="1" x14ac:dyDescent="0.2">
      <c r="C18" s="74" t="s">
        <v>16</v>
      </c>
      <c r="D18" s="75">
        <v>123</v>
      </c>
      <c r="E18" s="75">
        <v>133</v>
      </c>
      <c r="F18" s="75">
        <v>69</v>
      </c>
      <c r="G18" s="75">
        <v>65</v>
      </c>
      <c r="H18" s="75">
        <v>38</v>
      </c>
      <c r="I18" s="75">
        <v>2</v>
      </c>
      <c r="J18" s="75">
        <v>31</v>
      </c>
      <c r="K18" s="75">
        <v>126</v>
      </c>
    </row>
    <row r="19" spans="2:11" s="70" customFormat="1" ht="14.9" customHeight="1" x14ac:dyDescent="0.2">
      <c r="C19" s="74" t="s">
        <v>17</v>
      </c>
      <c r="D19" s="75">
        <v>59</v>
      </c>
      <c r="E19" s="75">
        <v>155</v>
      </c>
      <c r="F19" s="75">
        <v>30</v>
      </c>
      <c r="G19" s="75">
        <v>88</v>
      </c>
      <c r="H19" s="75">
        <v>117</v>
      </c>
      <c r="I19" s="75">
        <v>6</v>
      </c>
      <c r="J19" s="75">
        <v>55</v>
      </c>
      <c r="K19" s="75">
        <v>223</v>
      </c>
    </row>
    <row r="20" spans="2:11" s="70" customFormat="1" ht="14.9" customHeight="1" x14ac:dyDescent="0.2">
      <c r="C20" s="74" t="s">
        <v>18</v>
      </c>
      <c r="D20" s="75">
        <v>224</v>
      </c>
      <c r="E20" s="75">
        <v>415</v>
      </c>
      <c r="F20" s="75">
        <v>69</v>
      </c>
      <c r="G20" s="75">
        <v>63</v>
      </c>
      <c r="H20" s="75">
        <v>559</v>
      </c>
      <c r="I20" s="75">
        <v>28</v>
      </c>
      <c r="J20" s="75">
        <v>22</v>
      </c>
      <c r="K20" s="75">
        <v>243</v>
      </c>
    </row>
    <row r="21" spans="2:11" s="70" customFormat="1" ht="14.9" customHeight="1" x14ac:dyDescent="0.2">
      <c r="C21" s="74" t="s">
        <v>19</v>
      </c>
      <c r="D21" s="75">
        <v>86</v>
      </c>
      <c r="E21" s="75">
        <v>139</v>
      </c>
      <c r="F21" s="75">
        <v>13</v>
      </c>
      <c r="G21" s="75">
        <v>30</v>
      </c>
      <c r="H21" s="75">
        <v>65</v>
      </c>
      <c r="I21" s="75">
        <v>6</v>
      </c>
      <c r="J21" s="75">
        <v>3</v>
      </c>
      <c r="K21" s="75">
        <v>69</v>
      </c>
    </row>
    <row r="22" spans="2:11" s="70" customFormat="1" ht="14.9" customHeight="1" x14ac:dyDescent="0.2">
      <c r="C22" s="74" t="s">
        <v>20</v>
      </c>
      <c r="D22" s="75">
        <v>10</v>
      </c>
      <c r="E22" s="75">
        <v>23</v>
      </c>
      <c r="F22" s="75">
        <v>0</v>
      </c>
      <c r="G22" s="75">
        <v>3</v>
      </c>
      <c r="H22" s="75">
        <v>36</v>
      </c>
      <c r="I22" s="75">
        <v>1</v>
      </c>
      <c r="J22" s="75">
        <v>16</v>
      </c>
      <c r="K22" s="75">
        <v>21</v>
      </c>
    </row>
    <row r="23" spans="2:11" s="70" customFormat="1" ht="14.9" customHeight="1" x14ac:dyDescent="0.2">
      <c r="C23" s="74" t="s">
        <v>21</v>
      </c>
      <c r="D23" s="75">
        <v>255</v>
      </c>
      <c r="E23" s="75">
        <v>388</v>
      </c>
      <c r="F23" s="75">
        <v>68</v>
      </c>
      <c r="G23" s="75">
        <v>65</v>
      </c>
      <c r="H23" s="75">
        <v>1230</v>
      </c>
      <c r="I23" s="75">
        <v>171</v>
      </c>
      <c r="J23" s="75">
        <v>44</v>
      </c>
      <c r="K23" s="75">
        <v>126</v>
      </c>
    </row>
    <row r="24" spans="2:11" s="70" customFormat="1" ht="14.9" customHeight="1" x14ac:dyDescent="0.2">
      <c r="C24" s="74" t="s">
        <v>22</v>
      </c>
      <c r="D24" s="75">
        <v>358</v>
      </c>
      <c r="E24" s="75">
        <v>440</v>
      </c>
      <c r="F24" s="75">
        <v>13</v>
      </c>
      <c r="G24" s="75">
        <v>29</v>
      </c>
      <c r="H24" s="75">
        <v>441</v>
      </c>
      <c r="I24" s="75">
        <v>140</v>
      </c>
      <c r="J24" s="75">
        <v>194</v>
      </c>
      <c r="K24" s="75">
        <v>458</v>
      </c>
    </row>
    <row r="25" spans="2:11" s="70" customFormat="1" ht="14.9" customHeight="1" x14ac:dyDescent="0.2">
      <c r="C25" s="74" t="s">
        <v>23</v>
      </c>
      <c r="D25" s="75">
        <v>79</v>
      </c>
      <c r="E25" s="75">
        <v>57</v>
      </c>
      <c r="F25" s="75">
        <v>7</v>
      </c>
      <c r="G25" s="75">
        <v>15</v>
      </c>
      <c r="H25" s="75">
        <v>46</v>
      </c>
      <c r="I25" s="75">
        <v>12</v>
      </c>
      <c r="J25" s="75">
        <v>2</v>
      </c>
      <c r="K25" s="75">
        <v>31</v>
      </c>
    </row>
    <row r="26" spans="2:11" s="70" customFormat="1" ht="14.9" customHeight="1" x14ac:dyDescent="0.2">
      <c r="C26" s="74" t="s">
        <v>24</v>
      </c>
      <c r="D26" s="75">
        <v>185</v>
      </c>
      <c r="E26" s="75">
        <v>138</v>
      </c>
      <c r="F26" s="75">
        <v>8</v>
      </c>
      <c r="G26" s="75">
        <v>26</v>
      </c>
      <c r="H26" s="75">
        <v>255</v>
      </c>
      <c r="I26" s="75">
        <v>19</v>
      </c>
      <c r="J26" s="75">
        <v>9</v>
      </c>
      <c r="K26" s="75">
        <v>122</v>
      </c>
    </row>
    <row r="27" spans="2:11" s="70" customFormat="1" ht="14.9" customHeight="1" x14ac:dyDescent="0.2">
      <c r="C27" s="74" t="s">
        <v>25</v>
      </c>
      <c r="D27" s="75">
        <v>340</v>
      </c>
      <c r="E27" s="75">
        <v>543</v>
      </c>
      <c r="F27" s="75">
        <v>53</v>
      </c>
      <c r="G27" s="75">
        <v>75</v>
      </c>
      <c r="H27" s="75">
        <v>1143</v>
      </c>
      <c r="I27" s="75">
        <v>84</v>
      </c>
      <c r="J27" s="75">
        <v>13</v>
      </c>
      <c r="K27" s="75">
        <v>124</v>
      </c>
    </row>
    <row r="28" spans="2:11" s="70" customFormat="1" ht="14.9" customHeight="1" x14ac:dyDescent="0.2">
      <c r="C28" s="74" t="s">
        <v>26</v>
      </c>
      <c r="D28" s="75">
        <v>140</v>
      </c>
      <c r="E28" s="75">
        <v>198</v>
      </c>
      <c r="F28" s="75">
        <v>7</v>
      </c>
      <c r="G28" s="75">
        <v>14</v>
      </c>
      <c r="H28" s="75">
        <v>212</v>
      </c>
      <c r="I28" s="75">
        <v>9</v>
      </c>
      <c r="J28" s="75">
        <v>18</v>
      </c>
      <c r="K28" s="75">
        <v>82</v>
      </c>
    </row>
    <row r="29" spans="2:11" s="70" customFormat="1" ht="27.15" customHeight="1" x14ac:dyDescent="0.2">
      <c r="C29" s="76" t="s">
        <v>27</v>
      </c>
      <c r="D29" s="77">
        <v>3675</v>
      </c>
      <c r="E29" s="77">
        <v>5818</v>
      </c>
      <c r="F29" s="77">
        <v>867</v>
      </c>
      <c r="G29" s="77">
        <v>1213</v>
      </c>
      <c r="H29" s="77">
        <v>5446</v>
      </c>
      <c r="I29" s="77">
        <v>942</v>
      </c>
      <c r="J29" s="77">
        <v>2325</v>
      </c>
      <c r="K29" s="77">
        <v>6901</v>
      </c>
    </row>
    <row r="30" spans="2:11" s="70" customFormat="1" ht="9" customHeight="1" x14ac:dyDescent="0.2"/>
    <row r="31" spans="2:11" s="70" customFormat="1" ht="12.5" customHeight="1" x14ac:dyDescent="0.2">
      <c r="J31" s="78" t="s">
        <v>152</v>
      </c>
    </row>
    <row r="32" spans="2:11" s="70" customFormat="1" ht="63" customHeight="1" x14ac:dyDescent="0.2">
      <c r="B32" s="472" t="s">
        <v>153</v>
      </c>
      <c r="C32" s="472"/>
      <c r="D32" s="472"/>
      <c r="E32" s="472"/>
      <c r="F32" s="472"/>
      <c r="G32" s="472"/>
      <c r="H32" s="472"/>
      <c r="I32" s="472"/>
      <c r="J32" s="472"/>
      <c r="K32" s="472"/>
    </row>
    <row r="33" s="70" customFormat="1" ht="21.5" customHeight="1" x14ac:dyDescent="0.2"/>
  </sheetData>
  <mergeCells count="6">
    <mergeCell ref="B32:K32"/>
    <mergeCell ref="B1:I1"/>
    <mergeCell ref="C2:K2"/>
    <mergeCell ref="C4:K4"/>
    <mergeCell ref="D6:G6"/>
    <mergeCell ref="H6:K6"/>
  </mergeCells>
  <pageMargins left="0.7" right="0.7" top="0.75" bottom="0.75" header="0.3" footer="0.3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3056F-58DD-4507-AEE0-16B10C8D3DCF}">
  <dimension ref="B1:J32"/>
  <sheetViews>
    <sheetView workbookViewId="0">
      <selection activeCell="E29" sqref="E29"/>
    </sheetView>
  </sheetViews>
  <sheetFormatPr defaultColWidth="9.08984375" defaultRowHeight="12.5" x14ac:dyDescent="0.25"/>
  <cols>
    <col min="1" max="1" width="1" style="79" customWidth="1"/>
    <col min="2" max="2" width="24.453125" style="79" customWidth="1"/>
    <col min="3" max="8" width="14.6328125" style="79" customWidth="1"/>
    <col min="9" max="9" width="0" style="79" hidden="1" customWidth="1"/>
    <col min="10" max="11" width="8.984375E-2" style="79" customWidth="1"/>
    <col min="12" max="12" width="4.6328125" style="79" customWidth="1"/>
    <col min="13" max="16384" width="9.08984375" style="79"/>
  </cols>
  <sheetData>
    <row r="1" spans="2:10" s="70" customFormat="1" ht="2.15" customHeight="1" x14ac:dyDescent="0.2"/>
    <row r="2" spans="2:10" s="70" customFormat="1" ht="36.75" customHeight="1" x14ac:dyDescent="0.2">
      <c r="B2" s="472" t="s">
        <v>28</v>
      </c>
      <c r="C2" s="472"/>
      <c r="D2" s="472"/>
      <c r="E2" s="472"/>
      <c r="F2" s="472"/>
      <c r="G2" s="472"/>
      <c r="H2" s="472"/>
      <c r="I2" s="472"/>
      <c r="J2" s="472"/>
    </row>
    <row r="3" spans="2:10" s="70" customFormat="1" ht="16.5" customHeight="1" x14ac:dyDescent="0.2">
      <c r="B3" s="474" t="s">
        <v>154</v>
      </c>
      <c r="C3" s="474"/>
      <c r="D3" s="474"/>
      <c r="E3" s="474"/>
      <c r="F3" s="474"/>
      <c r="G3" s="474"/>
      <c r="H3" s="474"/>
      <c r="I3" s="474"/>
    </row>
    <row r="4" spans="2:10" s="70" customFormat="1" ht="18.149999999999999" customHeight="1" x14ac:dyDescent="0.2">
      <c r="B4" s="474" t="s">
        <v>30</v>
      </c>
      <c r="C4" s="474"/>
      <c r="D4" s="474"/>
      <c r="E4" s="474"/>
      <c r="F4" s="474"/>
      <c r="G4" s="474"/>
      <c r="H4" s="474"/>
      <c r="I4" s="474"/>
    </row>
    <row r="5" spans="2:10" s="70" customFormat="1" ht="15.5" customHeight="1" x14ac:dyDescent="0.2"/>
    <row r="6" spans="2:10" s="70" customFormat="1" ht="18.149999999999999" customHeight="1" x14ac:dyDescent="0.3">
      <c r="B6" s="80"/>
      <c r="C6" s="475" t="s">
        <v>155</v>
      </c>
      <c r="D6" s="475"/>
      <c r="E6" s="81" t="s">
        <v>156</v>
      </c>
      <c r="F6" s="82"/>
      <c r="G6" s="83" t="s">
        <v>157</v>
      </c>
      <c r="H6" s="84"/>
    </row>
    <row r="7" spans="2:10" s="70" customFormat="1" ht="39.9" customHeight="1" x14ac:dyDescent="0.2">
      <c r="B7" s="73" t="s">
        <v>0</v>
      </c>
      <c r="C7" s="85" t="s">
        <v>104</v>
      </c>
      <c r="D7" s="86" t="s">
        <v>158</v>
      </c>
      <c r="E7" s="87" t="s">
        <v>159</v>
      </c>
      <c r="F7" s="72" t="s">
        <v>160</v>
      </c>
      <c r="G7" s="72" t="s">
        <v>161</v>
      </c>
      <c r="H7" s="72" t="s">
        <v>162</v>
      </c>
    </row>
    <row r="8" spans="2:10" s="70" customFormat="1" ht="14.9" customHeight="1" x14ac:dyDescent="0.2">
      <c r="B8" s="74" t="s">
        <v>6</v>
      </c>
      <c r="C8" s="88">
        <v>302</v>
      </c>
      <c r="D8" s="88">
        <v>206</v>
      </c>
      <c r="E8" s="89">
        <v>7.1036242361545803</v>
      </c>
      <c r="F8" s="88">
        <v>272</v>
      </c>
      <c r="G8" s="88">
        <v>127</v>
      </c>
      <c r="H8" s="88">
        <v>165</v>
      </c>
    </row>
    <row r="9" spans="2:10" s="70" customFormat="1" ht="14.9" customHeight="1" x14ac:dyDescent="0.2">
      <c r="B9" s="74" t="s">
        <v>7</v>
      </c>
      <c r="C9" s="88">
        <v>3</v>
      </c>
      <c r="D9" s="88">
        <v>1</v>
      </c>
      <c r="E9" s="89">
        <v>2.4364492812474601</v>
      </c>
      <c r="F9" s="88">
        <v>3</v>
      </c>
      <c r="G9" s="88">
        <v>1</v>
      </c>
      <c r="H9" s="88">
        <v>1</v>
      </c>
    </row>
    <row r="10" spans="2:10" s="70" customFormat="1" ht="14.9" customHeight="1" x14ac:dyDescent="0.2">
      <c r="B10" s="74" t="s">
        <v>8</v>
      </c>
      <c r="C10" s="88">
        <v>224</v>
      </c>
      <c r="D10" s="88">
        <v>119</v>
      </c>
      <c r="E10" s="89">
        <v>2.2452743740320402</v>
      </c>
      <c r="F10" s="88">
        <v>223</v>
      </c>
      <c r="G10" s="88">
        <v>144</v>
      </c>
      <c r="H10" s="88">
        <v>115</v>
      </c>
    </row>
    <row r="11" spans="2:10" s="70" customFormat="1" ht="14.9" customHeight="1" x14ac:dyDescent="0.2">
      <c r="B11" s="74" t="s">
        <v>9</v>
      </c>
      <c r="C11" s="88">
        <v>25</v>
      </c>
      <c r="D11" s="88">
        <v>15</v>
      </c>
      <c r="E11" s="89">
        <v>4.6803595264973898</v>
      </c>
      <c r="F11" s="88">
        <v>24</v>
      </c>
      <c r="G11" s="88">
        <v>9</v>
      </c>
      <c r="H11" s="88">
        <v>14</v>
      </c>
    </row>
    <row r="12" spans="2:10" s="70" customFormat="1" ht="14.9" customHeight="1" x14ac:dyDescent="0.2">
      <c r="B12" s="74" t="s">
        <v>10</v>
      </c>
      <c r="C12" s="88">
        <v>22</v>
      </c>
      <c r="D12" s="88">
        <v>11</v>
      </c>
      <c r="E12" s="89">
        <v>4.0515952235375599</v>
      </c>
      <c r="F12" s="88">
        <v>22</v>
      </c>
      <c r="G12" s="88">
        <v>13</v>
      </c>
      <c r="H12" s="88">
        <v>10</v>
      </c>
    </row>
    <row r="13" spans="2:10" s="70" customFormat="1" ht="14.9" customHeight="1" x14ac:dyDescent="0.2">
      <c r="B13" s="74" t="s">
        <v>11</v>
      </c>
      <c r="C13" s="88">
        <v>240</v>
      </c>
      <c r="D13" s="88">
        <v>176</v>
      </c>
      <c r="E13" s="89">
        <v>4.9489097242570601</v>
      </c>
      <c r="F13" s="88">
        <v>228</v>
      </c>
      <c r="G13" s="88">
        <v>96</v>
      </c>
      <c r="H13" s="88">
        <v>92</v>
      </c>
    </row>
    <row r="14" spans="2:10" s="70" customFormat="1" ht="14.9" customHeight="1" x14ac:dyDescent="0.2">
      <c r="B14" s="74" t="s">
        <v>12</v>
      </c>
      <c r="C14" s="88">
        <v>81</v>
      </c>
      <c r="D14" s="88">
        <v>47</v>
      </c>
      <c r="E14" s="89">
        <v>6.7825108352703998</v>
      </c>
      <c r="F14" s="88">
        <v>53</v>
      </c>
      <c r="G14" s="88">
        <v>22</v>
      </c>
      <c r="H14" s="88">
        <v>13</v>
      </c>
    </row>
    <row r="15" spans="2:10" s="70" customFormat="1" ht="14.9" customHeight="1" x14ac:dyDescent="0.2">
      <c r="B15" s="74" t="s">
        <v>13</v>
      </c>
      <c r="C15" s="88">
        <v>236</v>
      </c>
      <c r="D15" s="88">
        <v>127</v>
      </c>
      <c r="E15" s="89">
        <v>15.6536458402426</v>
      </c>
      <c r="F15" s="88">
        <v>215</v>
      </c>
      <c r="G15" s="88">
        <v>55</v>
      </c>
      <c r="H15" s="88">
        <v>41</v>
      </c>
    </row>
    <row r="16" spans="2:10" s="70" customFormat="1" ht="14.9" customHeight="1" x14ac:dyDescent="0.2">
      <c r="B16" s="74" t="s">
        <v>14</v>
      </c>
      <c r="C16" s="88">
        <v>223</v>
      </c>
      <c r="D16" s="88">
        <v>159</v>
      </c>
      <c r="E16" s="89">
        <v>5.0252637812788903</v>
      </c>
      <c r="F16" s="88">
        <v>189</v>
      </c>
      <c r="G16" s="88">
        <v>77</v>
      </c>
      <c r="H16" s="88">
        <v>94</v>
      </c>
    </row>
    <row r="17" spans="2:10" s="70" customFormat="1" ht="14.9" customHeight="1" x14ac:dyDescent="0.2">
      <c r="B17" s="74" t="s">
        <v>15</v>
      </c>
      <c r="C17" s="88">
        <v>460</v>
      </c>
      <c r="D17" s="88">
        <v>342</v>
      </c>
      <c r="E17" s="89">
        <v>12.561507009457401</v>
      </c>
      <c r="F17" s="88">
        <v>375</v>
      </c>
      <c r="G17" s="88">
        <v>65</v>
      </c>
      <c r="H17" s="88">
        <v>47</v>
      </c>
    </row>
    <row r="18" spans="2:10" s="70" customFormat="1" ht="14.9" customHeight="1" x14ac:dyDescent="0.2">
      <c r="B18" s="74" t="s">
        <v>16</v>
      </c>
      <c r="C18" s="88">
        <v>123</v>
      </c>
      <c r="D18" s="88">
        <v>102</v>
      </c>
      <c r="E18" s="89">
        <v>14.3623300603568</v>
      </c>
      <c r="F18" s="88">
        <v>122</v>
      </c>
      <c r="G18" s="88">
        <v>21</v>
      </c>
      <c r="H18" s="88">
        <v>16</v>
      </c>
    </row>
    <row r="19" spans="2:10" s="70" customFormat="1" ht="14.9" customHeight="1" x14ac:dyDescent="0.2">
      <c r="B19" s="74" t="s">
        <v>17</v>
      </c>
      <c r="C19" s="88">
        <v>59</v>
      </c>
      <c r="D19" s="88">
        <v>35</v>
      </c>
      <c r="E19" s="89">
        <v>3.97494303704512</v>
      </c>
      <c r="F19" s="88">
        <v>46</v>
      </c>
      <c r="G19" s="88">
        <v>26</v>
      </c>
      <c r="H19" s="88">
        <v>21</v>
      </c>
    </row>
    <row r="20" spans="2:10" s="70" customFormat="1" ht="14.9" customHeight="1" x14ac:dyDescent="0.2">
      <c r="B20" s="74" t="s">
        <v>18</v>
      </c>
      <c r="C20" s="88">
        <v>224</v>
      </c>
      <c r="D20" s="88">
        <v>175</v>
      </c>
      <c r="E20" s="89">
        <v>3.9157169887576999</v>
      </c>
      <c r="F20" s="88">
        <v>214</v>
      </c>
      <c r="G20" s="88">
        <v>149</v>
      </c>
      <c r="H20" s="88">
        <v>119</v>
      </c>
    </row>
    <row r="21" spans="2:10" s="70" customFormat="1" ht="14.9" customHeight="1" x14ac:dyDescent="0.2">
      <c r="B21" s="74" t="s">
        <v>19</v>
      </c>
      <c r="C21" s="88">
        <v>86</v>
      </c>
      <c r="D21" s="88">
        <v>58</v>
      </c>
      <c r="E21" s="89">
        <v>6.7576752654155499</v>
      </c>
      <c r="F21" s="88">
        <v>65</v>
      </c>
      <c r="G21" s="88">
        <v>30</v>
      </c>
      <c r="H21" s="88">
        <v>29</v>
      </c>
    </row>
    <row r="22" spans="2:10" s="70" customFormat="1" ht="14.9" customHeight="1" x14ac:dyDescent="0.2">
      <c r="B22" s="74" t="s">
        <v>20</v>
      </c>
      <c r="C22" s="88">
        <v>10</v>
      </c>
      <c r="D22" s="88">
        <v>8</v>
      </c>
      <c r="E22" s="89">
        <v>3.4407299852736801</v>
      </c>
      <c r="F22" s="88">
        <v>9</v>
      </c>
      <c r="G22" s="88">
        <v>6</v>
      </c>
      <c r="H22" s="88">
        <v>6</v>
      </c>
    </row>
    <row r="23" spans="2:10" s="70" customFormat="1" ht="14.9" customHeight="1" x14ac:dyDescent="0.2">
      <c r="B23" s="74" t="s">
        <v>21</v>
      </c>
      <c r="C23" s="88">
        <v>255</v>
      </c>
      <c r="D23" s="88">
        <v>191</v>
      </c>
      <c r="E23" s="89">
        <v>4.5458305285856104</v>
      </c>
      <c r="F23" s="88">
        <v>238</v>
      </c>
      <c r="G23" s="88">
        <v>108</v>
      </c>
      <c r="H23" s="88">
        <v>76</v>
      </c>
    </row>
    <row r="24" spans="2:10" s="70" customFormat="1" ht="14.9" customHeight="1" x14ac:dyDescent="0.2">
      <c r="B24" s="74" t="s">
        <v>22</v>
      </c>
      <c r="C24" s="88">
        <v>358</v>
      </c>
      <c r="D24" s="88">
        <v>230</v>
      </c>
      <c r="E24" s="89">
        <v>9.1614391443727605</v>
      </c>
      <c r="F24" s="88">
        <v>269</v>
      </c>
      <c r="G24" s="88">
        <v>119</v>
      </c>
      <c r="H24" s="88">
        <v>103</v>
      </c>
    </row>
    <row r="25" spans="2:10" s="70" customFormat="1" ht="14.9" customHeight="1" x14ac:dyDescent="0.2">
      <c r="B25" s="74" t="s">
        <v>23</v>
      </c>
      <c r="C25" s="88">
        <v>79</v>
      </c>
      <c r="D25" s="88">
        <v>62</v>
      </c>
      <c r="E25" s="89">
        <v>14.6955691928784</v>
      </c>
      <c r="F25" s="88">
        <v>69</v>
      </c>
      <c r="G25" s="88">
        <v>20</v>
      </c>
      <c r="H25" s="88">
        <v>36</v>
      </c>
    </row>
    <row r="26" spans="2:10" s="70" customFormat="1" ht="14.9" customHeight="1" x14ac:dyDescent="0.2">
      <c r="B26" s="74" t="s">
        <v>24</v>
      </c>
      <c r="C26" s="88">
        <v>185</v>
      </c>
      <c r="D26" s="88">
        <v>163</v>
      </c>
      <c r="E26" s="89">
        <v>10.018357964052999</v>
      </c>
      <c r="F26" s="88">
        <v>177</v>
      </c>
      <c r="G26" s="88">
        <v>60</v>
      </c>
      <c r="H26" s="88">
        <v>49</v>
      </c>
    </row>
    <row r="27" spans="2:10" s="70" customFormat="1" ht="14.9" customHeight="1" x14ac:dyDescent="0.2">
      <c r="B27" s="74" t="s">
        <v>25</v>
      </c>
      <c r="C27" s="88">
        <v>340</v>
      </c>
      <c r="D27" s="88">
        <v>237</v>
      </c>
      <c r="E27" s="89">
        <v>7.0627102194924198</v>
      </c>
      <c r="F27" s="88">
        <v>300</v>
      </c>
      <c r="G27" s="88">
        <v>143</v>
      </c>
      <c r="H27" s="88">
        <v>85</v>
      </c>
    </row>
    <row r="28" spans="2:10" s="70" customFormat="1" ht="14.9" customHeight="1" x14ac:dyDescent="0.2">
      <c r="B28" s="74" t="s">
        <v>26</v>
      </c>
      <c r="C28" s="88">
        <v>140</v>
      </c>
      <c r="D28" s="88">
        <v>114</v>
      </c>
      <c r="E28" s="89">
        <v>8.8711690806807493</v>
      </c>
      <c r="F28" s="88">
        <v>135</v>
      </c>
      <c r="G28" s="88">
        <v>47</v>
      </c>
      <c r="H28" s="88">
        <v>43</v>
      </c>
    </row>
    <row r="29" spans="2:10" s="70" customFormat="1" ht="27.15" customHeight="1" x14ac:dyDescent="0.2">
      <c r="B29" s="76" t="s">
        <v>27</v>
      </c>
      <c r="C29" s="77">
        <v>3675</v>
      </c>
      <c r="D29" s="77">
        <v>2578</v>
      </c>
      <c r="E29" s="90">
        <v>6.2291090724795604</v>
      </c>
      <c r="F29" s="77">
        <v>3248</v>
      </c>
      <c r="G29" s="77">
        <v>1338</v>
      </c>
      <c r="H29" s="77">
        <v>1175</v>
      </c>
    </row>
    <row r="30" spans="2:10" s="70" customFormat="1" ht="9" customHeight="1" x14ac:dyDescent="0.2"/>
    <row r="31" spans="2:10" s="70" customFormat="1" ht="12.15" customHeight="1" x14ac:dyDescent="0.2">
      <c r="G31" s="476" t="s">
        <v>163</v>
      </c>
      <c r="H31" s="476"/>
      <c r="I31" s="476"/>
      <c r="J31" s="476"/>
    </row>
    <row r="32" spans="2:10" s="70" customFormat="1" ht="28.65" customHeight="1" x14ac:dyDescent="0.2"/>
  </sheetData>
  <mergeCells count="5">
    <mergeCell ref="B2:J2"/>
    <mergeCell ref="B3:I3"/>
    <mergeCell ref="B4:I4"/>
    <mergeCell ref="C6:D6"/>
    <mergeCell ref="G31:J31"/>
  </mergeCells>
  <pageMargins left="0.7" right="0.7" top="0.75" bottom="0.75" header="0.3" footer="0.3"/>
  <pageSetup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446A4-833B-4012-8A85-32DC3649C23B}">
  <dimension ref="B1:H32"/>
  <sheetViews>
    <sheetView workbookViewId="0">
      <selection activeCell="E29" sqref="E29"/>
    </sheetView>
  </sheetViews>
  <sheetFormatPr defaultColWidth="9.08984375" defaultRowHeight="12.5" x14ac:dyDescent="0.25"/>
  <cols>
    <col min="1" max="1" width="1" style="79" customWidth="1"/>
    <col min="2" max="2" width="24.453125" style="79" customWidth="1"/>
    <col min="3" max="3" width="14.6328125" style="79" customWidth="1"/>
    <col min="4" max="4" width="15.6328125" style="79" customWidth="1"/>
    <col min="5" max="8" width="14.6328125" style="79" customWidth="1"/>
    <col min="9" max="9" width="4.6328125" style="79" customWidth="1"/>
    <col min="10" max="16384" width="9.08984375" style="79"/>
  </cols>
  <sheetData>
    <row r="1" spans="2:8" s="70" customFormat="1" ht="2.15" customHeight="1" x14ac:dyDescent="0.2"/>
    <row r="2" spans="2:8" s="70" customFormat="1" ht="36.75" customHeight="1" x14ac:dyDescent="0.2">
      <c r="B2" s="472" t="s">
        <v>28</v>
      </c>
      <c r="C2" s="472"/>
      <c r="D2" s="472"/>
      <c r="E2" s="472"/>
      <c r="F2" s="472"/>
      <c r="G2" s="472"/>
    </row>
    <row r="3" spans="2:8" s="70" customFormat="1" ht="16.5" customHeight="1" x14ac:dyDescent="0.2">
      <c r="B3" s="474" t="s">
        <v>164</v>
      </c>
      <c r="C3" s="474"/>
      <c r="D3" s="474"/>
      <c r="E3" s="474"/>
      <c r="F3" s="474"/>
      <c r="G3" s="474"/>
      <c r="H3" s="474"/>
    </row>
    <row r="4" spans="2:8" s="70" customFormat="1" ht="18.149999999999999" customHeight="1" x14ac:dyDescent="0.2">
      <c r="B4" s="474" t="s">
        <v>30</v>
      </c>
      <c r="C4" s="474"/>
      <c r="D4" s="474"/>
      <c r="E4" s="474"/>
      <c r="F4" s="474"/>
      <c r="G4" s="474"/>
      <c r="H4" s="474"/>
    </row>
    <row r="5" spans="2:8" s="70" customFormat="1" ht="17.75" customHeight="1" x14ac:dyDescent="0.2"/>
    <row r="6" spans="2:8" s="70" customFormat="1" ht="18.149999999999999" customHeight="1" x14ac:dyDescent="0.3">
      <c r="B6" s="80"/>
      <c r="C6" s="475" t="s">
        <v>155</v>
      </c>
      <c r="D6" s="475"/>
      <c r="E6" s="81" t="s">
        <v>156</v>
      </c>
      <c r="F6" s="82"/>
      <c r="G6" s="83" t="s">
        <v>157</v>
      </c>
      <c r="H6" s="84"/>
    </row>
    <row r="7" spans="2:8" s="70" customFormat="1" ht="27.75" customHeight="1" x14ac:dyDescent="0.2">
      <c r="B7" s="73" t="s">
        <v>0</v>
      </c>
      <c r="C7" s="85" t="s">
        <v>104</v>
      </c>
      <c r="D7" s="86" t="s">
        <v>158</v>
      </c>
      <c r="E7" s="87" t="s">
        <v>159</v>
      </c>
      <c r="F7" s="72" t="s">
        <v>160</v>
      </c>
      <c r="G7" s="72" t="s">
        <v>161</v>
      </c>
      <c r="H7" s="72" t="s">
        <v>162</v>
      </c>
    </row>
    <row r="8" spans="2:8" s="70" customFormat="1" ht="14.9" customHeight="1" x14ac:dyDescent="0.2">
      <c r="B8" s="74" t="s">
        <v>6</v>
      </c>
      <c r="C8" s="91">
        <v>82</v>
      </c>
      <c r="D8" s="92">
        <v>61</v>
      </c>
      <c r="E8" s="93">
        <v>1.92879863365787</v>
      </c>
      <c r="F8" s="92">
        <v>68</v>
      </c>
      <c r="G8" s="92">
        <v>57</v>
      </c>
      <c r="H8" s="92">
        <v>43</v>
      </c>
    </row>
    <row r="9" spans="2:8" s="70" customFormat="1" ht="14.9" customHeight="1" x14ac:dyDescent="0.2">
      <c r="B9" s="74" t="s">
        <v>7</v>
      </c>
      <c r="C9" s="91">
        <v>6</v>
      </c>
      <c r="D9" s="92">
        <v>6</v>
      </c>
      <c r="E9" s="93">
        <v>4.8728985624949299</v>
      </c>
      <c r="F9" s="92">
        <v>5</v>
      </c>
      <c r="G9" s="92">
        <v>3</v>
      </c>
      <c r="H9" s="92">
        <v>1</v>
      </c>
    </row>
    <row r="10" spans="2:8" s="70" customFormat="1" ht="14.9" customHeight="1" x14ac:dyDescent="0.2">
      <c r="B10" s="74" t="s">
        <v>8</v>
      </c>
      <c r="C10" s="91">
        <v>400</v>
      </c>
      <c r="D10" s="92">
        <v>312</v>
      </c>
      <c r="E10" s="93">
        <v>4.0094185250572103</v>
      </c>
      <c r="F10" s="92">
        <v>335</v>
      </c>
      <c r="G10" s="92">
        <v>232</v>
      </c>
      <c r="H10" s="92">
        <v>118</v>
      </c>
    </row>
    <row r="11" spans="2:8" s="70" customFormat="1" ht="14.9" customHeight="1" x14ac:dyDescent="0.2">
      <c r="B11" s="74" t="s">
        <v>9</v>
      </c>
      <c r="C11" s="91">
        <v>31</v>
      </c>
      <c r="D11" s="92">
        <v>23</v>
      </c>
      <c r="E11" s="93">
        <v>5.8036458128567601</v>
      </c>
      <c r="F11" s="92">
        <v>27</v>
      </c>
      <c r="G11" s="92">
        <v>9</v>
      </c>
      <c r="H11" s="92">
        <v>3</v>
      </c>
    </row>
    <row r="12" spans="2:8" s="70" customFormat="1" ht="14.9" customHeight="1" x14ac:dyDescent="0.2">
      <c r="B12" s="74" t="s">
        <v>10</v>
      </c>
      <c r="C12" s="91">
        <v>32</v>
      </c>
      <c r="D12" s="92">
        <v>27</v>
      </c>
      <c r="E12" s="93">
        <v>5.8932294160546297</v>
      </c>
      <c r="F12" s="92">
        <v>27</v>
      </c>
      <c r="G12" s="92">
        <v>7</v>
      </c>
      <c r="H12" s="92">
        <v>5</v>
      </c>
    </row>
    <row r="13" spans="2:8" s="70" customFormat="1" ht="14.9" customHeight="1" x14ac:dyDescent="0.2">
      <c r="B13" s="74" t="s">
        <v>11</v>
      </c>
      <c r="C13" s="91">
        <v>201</v>
      </c>
      <c r="D13" s="92">
        <v>178</v>
      </c>
      <c r="E13" s="93">
        <v>4.1447118940652903</v>
      </c>
      <c r="F13" s="92">
        <v>140</v>
      </c>
      <c r="G13" s="92">
        <v>78</v>
      </c>
      <c r="H13" s="92">
        <v>59</v>
      </c>
    </row>
    <row r="14" spans="2:8" s="70" customFormat="1" ht="14.9" customHeight="1" x14ac:dyDescent="0.2">
      <c r="B14" s="74" t="s">
        <v>12</v>
      </c>
      <c r="C14" s="91">
        <v>43</v>
      </c>
      <c r="D14" s="92">
        <v>37</v>
      </c>
      <c r="E14" s="93">
        <v>3.6005921718102099</v>
      </c>
      <c r="F14" s="92">
        <v>32</v>
      </c>
      <c r="G14" s="92">
        <v>22</v>
      </c>
      <c r="H14" s="92">
        <v>6</v>
      </c>
    </row>
    <row r="15" spans="2:8" s="70" customFormat="1" ht="14.9" customHeight="1" x14ac:dyDescent="0.2">
      <c r="B15" s="74" t="s">
        <v>13</v>
      </c>
      <c r="C15" s="91">
        <v>62</v>
      </c>
      <c r="D15" s="92">
        <v>60</v>
      </c>
      <c r="E15" s="93">
        <v>4.1123984834535703</v>
      </c>
      <c r="F15" s="92">
        <v>32</v>
      </c>
      <c r="G15" s="92">
        <v>40</v>
      </c>
      <c r="H15" s="92">
        <v>10</v>
      </c>
    </row>
    <row r="16" spans="2:8" s="70" customFormat="1" ht="14.9" customHeight="1" x14ac:dyDescent="0.2">
      <c r="B16" s="74" t="s">
        <v>14</v>
      </c>
      <c r="C16" s="91">
        <v>197</v>
      </c>
      <c r="D16" s="92">
        <v>155</v>
      </c>
      <c r="E16" s="93">
        <v>4.4393585870490604</v>
      </c>
      <c r="F16" s="92">
        <v>171</v>
      </c>
      <c r="G16" s="92">
        <v>118</v>
      </c>
      <c r="H16" s="92">
        <v>38</v>
      </c>
    </row>
    <row r="17" spans="2:8" s="70" customFormat="1" ht="14.9" customHeight="1" x14ac:dyDescent="0.2">
      <c r="B17" s="74" t="s">
        <v>15</v>
      </c>
      <c r="C17" s="91">
        <v>250</v>
      </c>
      <c r="D17" s="92">
        <v>226</v>
      </c>
      <c r="E17" s="93">
        <v>6.8269059834007901</v>
      </c>
      <c r="F17" s="92">
        <v>187</v>
      </c>
      <c r="G17" s="92">
        <v>136</v>
      </c>
      <c r="H17" s="92">
        <v>29</v>
      </c>
    </row>
    <row r="18" spans="2:8" s="70" customFormat="1" ht="14.9" customHeight="1" x14ac:dyDescent="0.2">
      <c r="B18" s="74" t="s">
        <v>16</v>
      </c>
      <c r="C18" s="91">
        <v>38</v>
      </c>
      <c r="D18" s="92">
        <v>29</v>
      </c>
      <c r="E18" s="93">
        <v>4.4371426202728399</v>
      </c>
      <c r="F18" s="92">
        <v>28</v>
      </c>
      <c r="G18" s="92">
        <v>21</v>
      </c>
      <c r="H18" s="92">
        <v>0</v>
      </c>
    </row>
    <row r="19" spans="2:8" s="70" customFormat="1" ht="14.9" customHeight="1" x14ac:dyDescent="0.2">
      <c r="B19" s="74" t="s">
        <v>17</v>
      </c>
      <c r="C19" s="91">
        <v>117</v>
      </c>
      <c r="D19" s="92">
        <v>108</v>
      </c>
      <c r="E19" s="93">
        <v>7.88251415820812</v>
      </c>
      <c r="F19" s="92">
        <v>66</v>
      </c>
      <c r="G19" s="92">
        <v>20</v>
      </c>
      <c r="H19" s="92">
        <v>54</v>
      </c>
    </row>
    <row r="20" spans="2:8" s="70" customFormat="1" ht="14.9" customHeight="1" x14ac:dyDescent="0.2">
      <c r="B20" s="74" t="s">
        <v>18</v>
      </c>
      <c r="C20" s="91">
        <v>559</v>
      </c>
      <c r="D20" s="92">
        <v>494</v>
      </c>
      <c r="E20" s="93">
        <v>9.7718115924801499</v>
      </c>
      <c r="F20" s="92">
        <v>256</v>
      </c>
      <c r="G20" s="92">
        <v>222</v>
      </c>
      <c r="H20" s="92">
        <v>344</v>
      </c>
    </row>
    <row r="21" spans="2:8" s="70" customFormat="1" ht="14.9" customHeight="1" x14ac:dyDescent="0.2">
      <c r="B21" s="74" t="s">
        <v>19</v>
      </c>
      <c r="C21" s="91">
        <v>65</v>
      </c>
      <c r="D21" s="92">
        <v>57</v>
      </c>
      <c r="E21" s="93">
        <v>5.1075452587443104</v>
      </c>
      <c r="F21" s="92">
        <v>28</v>
      </c>
      <c r="G21" s="92">
        <v>19</v>
      </c>
      <c r="H21" s="92">
        <v>40</v>
      </c>
    </row>
    <row r="22" spans="2:8" s="70" customFormat="1" ht="14.9" customHeight="1" x14ac:dyDescent="0.2">
      <c r="B22" s="74" t="s">
        <v>20</v>
      </c>
      <c r="C22" s="91">
        <v>36</v>
      </c>
      <c r="D22" s="92">
        <v>32</v>
      </c>
      <c r="E22" s="93">
        <v>12.3866279469852</v>
      </c>
      <c r="F22" s="92">
        <v>24</v>
      </c>
      <c r="G22" s="92">
        <v>10</v>
      </c>
      <c r="H22" s="92">
        <v>16</v>
      </c>
    </row>
    <row r="23" spans="2:8" s="70" customFormat="1" ht="14.9" customHeight="1" x14ac:dyDescent="0.2">
      <c r="B23" s="74" t="s">
        <v>21</v>
      </c>
      <c r="C23" s="91">
        <v>1230</v>
      </c>
      <c r="D23" s="92">
        <v>1176</v>
      </c>
      <c r="E23" s="93">
        <v>21.9269472555306</v>
      </c>
      <c r="F23" s="92">
        <v>390</v>
      </c>
      <c r="G23" s="92">
        <v>289</v>
      </c>
      <c r="H23" s="92">
        <v>762</v>
      </c>
    </row>
    <row r="24" spans="2:8" s="70" customFormat="1" ht="14.9" customHeight="1" x14ac:dyDescent="0.2">
      <c r="B24" s="74" t="s">
        <v>22</v>
      </c>
      <c r="C24" s="91">
        <v>441</v>
      </c>
      <c r="D24" s="92">
        <v>416</v>
      </c>
      <c r="E24" s="93">
        <v>11.285459951587701</v>
      </c>
      <c r="F24" s="92">
        <v>148</v>
      </c>
      <c r="G24" s="92">
        <v>84</v>
      </c>
      <c r="H24" s="92">
        <v>249</v>
      </c>
    </row>
    <row r="25" spans="2:8" s="70" customFormat="1" ht="14.9" customHeight="1" x14ac:dyDescent="0.2">
      <c r="B25" s="74" t="s">
        <v>23</v>
      </c>
      <c r="C25" s="91">
        <v>46</v>
      </c>
      <c r="D25" s="92">
        <v>45</v>
      </c>
      <c r="E25" s="93">
        <v>8.5569137072456591</v>
      </c>
      <c r="F25" s="92">
        <v>21</v>
      </c>
      <c r="G25" s="92">
        <v>9</v>
      </c>
      <c r="H25" s="92">
        <v>20</v>
      </c>
    </row>
    <row r="26" spans="2:8" s="70" customFormat="1" ht="14.9" customHeight="1" x14ac:dyDescent="0.2">
      <c r="B26" s="74" t="s">
        <v>24</v>
      </c>
      <c r="C26" s="91">
        <v>255</v>
      </c>
      <c r="D26" s="92">
        <v>242</v>
      </c>
      <c r="E26" s="93">
        <v>13.8090880045056</v>
      </c>
      <c r="F26" s="92">
        <v>107</v>
      </c>
      <c r="G26" s="92">
        <v>69</v>
      </c>
      <c r="H26" s="92">
        <v>130</v>
      </c>
    </row>
    <row r="27" spans="2:8" s="70" customFormat="1" ht="14.9" customHeight="1" x14ac:dyDescent="0.2">
      <c r="B27" s="74" t="s">
        <v>25</v>
      </c>
      <c r="C27" s="91">
        <v>1143</v>
      </c>
      <c r="D27" s="92">
        <v>1090</v>
      </c>
      <c r="E27" s="93">
        <v>23.743169943764201</v>
      </c>
      <c r="F27" s="92">
        <v>722</v>
      </c>
      <c r="G27" s="92">
        <v>246</v>
      </c>
      <c r="H27" s="92">
        <v>325</v>
      </c>
    </row>
    <row r="28" spans="2:8" s="70" customFormat="1" ht="14.9" customHeight="1" x14ac:dyDescent="0.2">
      <c r="B28" s="74" t="s">
        <v>26</v>
      </c>
      <c r="C28" s="91">
        <v>212</v>
      </c>
      <c r="D28" s="92">
        <v>202</v>
      </c>
      <c r="E28" s="93">
        <v>13.433484607887999</v>
      </c>
      <c r="F28" s="92">
        <v>118</v>
      </c>
      <c r="G28" s="92">
        <v>74</v>
      </c>
      <c r="H28" s="92">
        <v>59</v>
      </c>
    </row>
    <row r="29" spans="2:8" s="70" customFormat="1" ht="27.15" customHeight="1" x14ac:dyDescent="0.2">
      <c r="B29" s="76" t="s">
        <v>27</v>
      </c>
      <c r="C29" s="94">
        <v>5446</v>
      </c>
      <c r="D29" s="94">
        <v>4976</v>
      </c>
      <c r="E29" s="90">
        <v>9.2309463969316106</v>
      </c>
      <c r="F29" s="94">
        <v>2932</v>
      </c>
      <c r="G29" s="94">
        <v>1765</v>
      </c>
      <c r="H29" s="94">
        <v>2311</v>
      </c>
    </row>
    <row r="30" spans="2:8" s="70" customFormat="1" ht="9" customHeight="1" x14ac:dyDescent="0.2"/>
    <row r="31" spans="2:8" s="70" customFormat="1" ht="12.5" customHeight="1" x14ac:dyDescent="0.2">
      <c r="G31" s="78" t="s">
        <v>165</v>
      </c>
    </row>
    <row r="32" spans="2:8" s="70" customFormat="1" ht="29" customHeight="1" x14ac:dyDescent="0.2"/>
  </sheetData>
  <mergeCells count="4">
    <mergeCell ref="B2:G2"/>
    <mergeCell ref="B3:H3"/>
    <mergeCell ref="B4:H4"/>
    <mergeCell ref="C6:D6"/>
  </mergeCells>
  <pageMargins left="0.7" right="0.7" top="0.75" bottom="0.75" header="0.3" footer="0.3"/>
  <pageSetup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1BA41-EB84-498D-9F9C-50ACF669EDCF}">
  <dimension ref="B1:G30"/>
  <sheetViews>
    <sheetView workbookViewId="0">
      <selection activeCell="L10" sqref="L10"/>
    </sheetView>
  </sheetViews>
  <sheetFormatPr defaultRowHeight="12.5" x14ac:dyDescent="0.25"/>
  <cols>
    <col min="1" max="1" width="0.6328125" customWidth="1"/>
    <col min="2" max="2" width="24.6328125" customWidth="1"/>
    <col min="3" max="7" width="14.453125" customWidth="1"/>
    <col min="8" max="8" width="4.6328125" customWidth="1"/>
  </cols>
  <sheetData>
    <row r="1" spans="2:7" s="1" customFormat="1" ht="47" customHeight="1" x14ac:dyDescent="0.2">
      <c r="B1" s="451" t="s">
        <v>166</v>
      </c>
      <c r="C1" s="451"/>
      <c r="D1" s="451"/>
      <c r="E1" s="451"/>
    </row>
    <row r="2" spans="2:7" s="1" customFormat="1" ht="36.75" customHeight="1" x14ac:dyDescent="0.2">
      <c r="B2" s="477" t="s">
        <v>443</v>
      </c>
      <c r="C2" s="453"/>
      <c r="D2" s="453"/>
      <c r="E2" s="453"/>
      <c r="F2" s="453"/>
      <c r="G2" s="453"/>
    </row>
    <row r="3" spans="2:7" s="1" customFormat="1" ht="18.149999999999999" customHeight="1" x14ac:dyDescent="0.2">
      <c r="B3" s="453" t="s">
        <v>30</v>
      </c>
      <c r="C3" s="453"/>
      <c r="D3" s="453"/>
      <c r="E3" s="453"/>
      <c r="F3" s="453"/>
      <c r="G3" s="453"/>
    </row>
    <row r="4" spans="2:7" s="1" customFormat="1" ht="10.25" customHeight="1" x14ac:dyDescent="0.2"/>
    <row r="5" spans="2:7" s="1" customFormat="1" ht="27.15" customHeight="1" x14ac:dyDescent="0.2">
      <c r="B5" s="10" t="s">
        <v>0</v>
      </c>
      <c r="C5" s="10" t="s">
        <v>167</v>
      </c>
      <c r="D5" s="10" t="s">
        <v>168</v>
      </c>
      <c r="E5" s="10" t="s">
        <v>169</v>
      </c>
      <c r="F5" s="10" t="s">
        <v>170</v>
      </c>
      <c r="G5" s="10" t="s">
        <v>104</v>
      </c>
    </row>
    <row r="6" spans="2:7" s="1" customFormat="1" ht="15.5" customHeight="1" x14ac:dyDescent="0.2">
      <c r="B6" s="3" t="s">
        <v>6</v>
      </c>
      <c r="C6" s="95">
        <v>1</v>
      </c>
      <c r="D6" s="95">
        <v>60</v>
      </c>
      <c r="E6" s="95">
        <v>14</v>
      </c>
      <c r="F6" s="95">
        <v>7</v>
      </c>
      <c r="G6" s="95">
        <v>82</v>
      </c>
    </row>
    <row r="7" spans="2:7" s="1" customFormat="1" ht="15.5" customHeight="1" x14ac:dyDescent="0.2">
      <c r="B7" s="3" t="s">
        <v>7</v>
      </c>
      <c r="C7" s="95" t="s">
        <v>94</v>
      </c>
      <c r="D7" s="95">
        <v>5</v>
      </c>
      <c r="E7" s="95" t="s">
        <v>94</v>
      </c>
      <c r="F7" s="95">
        <v>1</v>
      </c>
      <c r="G7" s="95">
        <v>6</v>
      </c>
    </row>
    <row r="8" spans="2:7" s="1" customFormat="1" ht="15.5" customHeight="1" x14ac:dyDescent="0.2">
      <c r="B8" s="3" t="s">
        <v>8</v>
      </c>
      <c r="C8" s="95">
        <v>7</v>
      </c>
      <c r="D8" s="95">
        <v>261</v>
      </c>
      <c r="E8" s="95">
        <v>66</v>
      </c>
      <c r="F8" s="95">
        <v>66</v>
      </c>
      <c r="G8" s="95">
        <v>400</v>
      </c>
    </row>
    <row r="9" spans="2:7" s="1" customFormat="1" ht="15.5" customHeight="1" x14ac:dyDescent="0.2">
      <c r="B9" s="3" t="s">
        <v>9</v>
      </c>
      <c r="C9" s="95">
        <v>1</v>
      </c>
      <c r="D9" s="95">
        <v>20</v>
      </c>
      <c r="E9" s="95">
        <v>6</v>
      </c>
      <c r="F9" s="95">
        <v>4</v>
      </c>
      <c r="G9" s="95">
        <v>31</v>
      </c>
    </row>
    <row r="10" spans="2:7" s="1" customFormat="1" ht="15.5" customHeight="1" x14ac:dyDescent="0.2">
      <c r="B10" s="3" t="s">
        <v>10</v>
      </c>
      <c r="C10" s="95" t="s">
        <v>94</v>
      </c>
      <c r="D10" s="95">
        <v>13</v>
      </c>
      <c r="E10" s="95">
        <v>3</v>
      </c>
      <c r="F10" s="95">
        <v>16</v>
      </c>
      <c r="G10" s="95">
        <v>32</v>
      </c>
    </row>
    <row r="11" spans="2:7" s="1" customFormat="1" ht="15.5" customHeight="1" x14ac:dyDescent="0.2">
      <c r="B11" s="3" t="s">
        <v>11</v>
      </c>
      <c r="C11" s="95">
        <v>11</v>
      </c>
      <c r="D11" s="95">
        <v>163</v>
      </c>
      <c r="E11" s="95">
        <v>13</v>
      </c>
      <c r="F11" s="95">
        <v>14</v>
      </c>
      <c r="G11" s="95">
        <v>201</v>
      </c>
    </row>
    <row r="12" spans="2:7" s="1" customFormat="1" ht="15.5" customHeight="1" x14ac:dyDescent="0.2">
      <c r="B12" s="3" t="s">
        <v>12</v>
      </c>
      <c r="C12" s="95">
        <v>1</v>
      </c>
      <c r="D12" s="95">
        <v>32</v>
      </c>
      <c r="E12" s="95">
        <v>5</v>
      </c>
      <c r="F12" s="95">
        <v>5</v>
      </c>
      <c r="G12" s="95">
        <v>43</v>
      </c>
    </row>
    <row r="13" spans="2:7" s="1" customFormat="1" ht="15.5" customHeight="1" x14ac:dyDescent="0.2">
      <c r="B13" s="3" t="s">
        <v>13</v>
      </c>
      <c r="C13" s="95">
        <v>1</v>
      </c>
      <c r="D13" s="95">
        <v>52</v>
      </c>
      <c r="E13" s="95">
        <v>1</v>
      </c>
      <c r="F13" s="95">
        <v>8</v>
      </c>
      <c r="G13" s="95">
        <v>62</v>
      </c>
    </row>
    <row r="14" spans="2:7" s="1" customFormat="1" ht="15.5" customHeight="1" x14ac:dyDescent="0.2">
      <c r="B14" s="3" t="s">
        <v>14</v>
      </c>
      <c r="C14" s="95">
        <v>5</v>
      </c>
      <c r="D14" s="95">
        <v>134</v>
      </c>
      <c r="E14" s="95">
        <v>37</v>
      </c>
      <c r="F14" s="95">
        <v>21</v>
      </c>
      <c r="G14" s="95">
        <v>197</v>
      </c>
    </row>
    <row r="15" spans="2:7" s="1" customFormat="1" ht="15.5" customHeight="1" x14ac:dyDescent="0.2">
      <c r="B15" s="3" t="s">
        <v>15</v>
      </c>
      <c r="C15" s="95">
        <v>5</v>
      </c>
      <c r="D15" s="95">
        <v>159</v>
      </c>
      <c r="E15" s="95">
        <v>21</v>
      </c>
      <c r="F15" s="95">
        <v>65</v>
      </c>
      <c r="G15" s="95">
        <v>250</v>
      </c>
    </row>
    <row r="16" spans="2:7" s="1" customFormat="1" ht="15.5" customHeight="1" x14ac:dyDescent="0.2">
      <c r="B16" s="3" t="s">
        <v>16</v>
      </c>
      <c r="C16" s="95" t="s">
        <v>94</v>
      </c>
      <c r="D16" s="95">
        <v>28</v>
      </c>
      <c r="E16" s="95">
        <v>9</v>
      </c>
      <c r="F16" s="95">
        <v>1</v>
      </c>
      <c r="G16" s="95">
        <v>38</v>
      </c>
    </row>
    <row r="17" spans="2:7" s="1" customFormat="1" ht="15.5" customHeight="1" x14ac:dyDescent="0.2">
      <c r="B17" s="3" t="s">
        <v>17</v>
      </c>
      <c r="C17" s="95">
        <v>4</v>
      </c>
      <c r="D17" s="95">
        <v>80</v>
      </c>
      <c r="E17" s="95">
        <v>25</v>
      </c>
      <c r="F17" s="95">
        <v>8</v>
      </c>
      <c r="G17" s="95">
        <v>117</v>
      </c>
    </row>
    <row r="18" spans="2:7" s="1" customFormat="1" ht="15.5" customHeight="1" x14ac:dyDescent="0.2">
      <c r="B18" s="3" t="s">
        <v>18</v>
      </c>
      <c r="C18" s="95">
        <v>3</v>
      </c>
      <c r="D18" s="95">
        <v>487</v>
      </c>
      <c r="E18" s="95">
        <v>47</v>
      </c>
      <c r="F18" s="95">
        <v>22</v>
      </c>
      <c r="G18" s="95">
        <v>559</v>
      </c>
    </row>
    <row r="19" spans="2:7" s="1" customFormat="1" ht="15.5" customHeight="1" x14ac:dyDescent="0.2">
      <c r="B19" s="3" t="s">
        <v>19</v>
      </c>
      <c r="C19" s="95">
        <v>1</v>
      </c>
      <c r="D19" s="95">
        <v>54</v>
      </c>
      <c r="E19" s="95">
        <v>8</v>
      </c>
      <c r="F19" s="95">
        <v>2</v>
      </c>
      <c r="G19" s="95">
        <v>65</v>
      </c>
    </row>
    <row r="20" spans="2:7" s="1" customFormat="1" ht="15.5" customHeight="1" x14ac:dyDescent="0.2">
      <c r="B20" s="3" t="s">
        <v>20</v>
      </c>
      <c r="C20" s="95">
        <v>4</v>
      </c>
      <c r="D20" s="95">
        <v>24</v>
      </c>
      <c r="E20" s="95">
        <v>1</v>
      </c>
      <c r="F20" s="95">
        <v>7</v>
      </c>
      <c r="G20" s="95">
        <v>36</v>
      </c>
    </row>
    <row r="21" spans="2:7" s="1" customFormat="1" ht="15.5" customHeight="1" x14ac:dyDescent="0.2">
      <c r="B21" s="3" t="s">
        <v>21</v>
      </c>
      <c r="C21" s="95">
        <v>23</v>
      </c>
      <c r="D21" s="95">
        <v>1138</v>
      </c>
      <c r="E21" s="95">
        <v>47</v>
      </c>
      <c r="F21" s="95">
        <v>22</v>
      </c>
      <c r="G21" s="95">
        <v>1230</v>
      </c>
    </row>
    <row r="22" spans="2:7" s="1" customFormat="1" ht="15.5" customHeight="1" x14ac:dyDescent="0.2">
      <c r="B22" s="3" t="s">
        <v>22</v>
      </c>
      <c r="C22" s="95">
        <v>45</v>
      </c>
      <c r="D22" s="95">
        <v>351</v>
      </c>
      <c r="E22" s="95">
        <v>26</v>
      </c>
      <c r="F22" s="95">
        <v>19</v>
      </c>
      <c r="G22" s="95">
        <v>441</v>
      </c>
    </row>
    <row r="23" spans="2:7" s="1" customFormat="1" ht="15.5" customHeight="1" x14ac:dyDescent="0.2">
      <c r="B23" s="3" t="s">
        <v>23</v>
      </c>
      <c r="C23" s="95">
        <v>2</v>
      </c>
      <c r="D23" s="95">
        <v>39</v>
      </c>
      <c r="E23" s="95" t="s">
        <v>94</v>
      </c>
      <c r="F23" s="95">
        <v>5</v>
      </c>
      <c r="G23" s="95">
        <v>46</v>
      </c>
    </row>
    <row r="24" spans="2:7" s="1" customFormat="1" ht="15.5" customHeight="1" x14ac:dyDescent="0.2">
      <c r="B24" s="3" t="s">
        <v>24</v>
      </c>
      <c r="C24" s="95">
        <v>27</v>
      </c>
      <c r="D24" s="95">
        <v>190</v>
      </c>
      <c r="E24" s="95">
        <v>12</v>
      </c>
      <c r="F24" s="95">
        <v>26</v>
      </c>
      <c r="G24" s="95">
        <v>255</v>
      </c>
    </row>
    <row r="25" spans="2:7" s="1" customFormat="1" ht="15.5" customHeight="1" x14ac:dyDescent="0.2">
      <c r="B25" s="3" t="s">
        <v>25</v>
      </c>
      <c r="C25" s="95">
        <v>134</v>
      </c>
      <c r="D25" s="95">
        <v>945</v>
      </c>
      <c r="E25" s="95">
        <v>48</v>
      </c>
      <c r="F25" s="95">
        <v>16</v>
      </c>
      <c r="G25" s="95">
        <v>1143</v>
      </c>
    </row>
    <row r="26" spans="2:7" s="1" customFormat="1" ht="15.5" customHeight="1" x14ac:dyDescent="0.2">
      <c r="B26" s="3" t="s">
        <v>26</v>
      </c>
      <c r="C26" s="95">
        <v>9</v>
      </c>
      <c r="D26" s="95">
        <v>184</v>
      </c>
      <c r="E26" s="95">
        <v>12</v>
      </c>
      <c r="F26" s="95">
        <v>7</v>
      </c>
      <c r="G26" s="95">
        <v>212</v>
      </c>
    </row>
    <row r="27" spans="2:7" s="1" customFormat="1" ht="27.15" customHeight="1" x14ac:dyDescent="0.2">
      <c r="B27" s="96" t="s">
        <v>27</v>
      </c>
      <c r="C27" s="97">
        <v>284</v>
      </c>
      <c r="D27" s="97">
        <v>4419</v>
      </c>
      <c r="E27" s="97">
        <v>401</v>
      </c>
      <c r="F27" s="97">
        <v>342</v>
      </c>
      <c r="G27" s="97">
        <v>5446</v>
      </c>
    </row>
    <row r="28" spans="2:7" s="1" customFormat="1" ht="9" customHeight="1" x14ac:dyDescent="0.2"/>
    <row r="29" spans="2:7" s="1" customFormat="1" ht="12.5" customHeight="1" x14ac:dyDescent="0.2">
      <c r="F29" s="11" t="s">
        <v>171</v>
      </c>
    </row>
    <row r="30" spans="2:7" s="1" customFormat="1" ht="29" customHeight="1" x14ac:dyDescent="0.2"/>
  </sheetData>
  <mergeCells count="3">
    <mergeCell ref="B1:E1"/>
    <mergeCell ref="B2:G2"/>
    <mergeCell ref="B3:G3"/>
  </mergeCells>
  <pageMargins left="0.7" right="0.7" top="0.75" bottom="0.75" header="0.3" footer="0.3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C49C6-E2AF-4A25-AA9C-7D5FDA173D02}">
  <dimension ref="B1:Q35"/>
  <sheetViews>
    <sheetView workbookViewId="0">
      <selection activeCell="T22" sqref="T22"/>
    </sheetView>
  </sheetViews>
  <sheetFormatPr defaultRowHeight="12.5" x14ac:dyDescent="0.25"/>
  <cols>
    <col min="1" max="1" width="1.08984375" customWidth="1"/>
    <col min="2" max="2" width="20.6328125" customWidth="1"/>
    <col min="3" max="7" width="9.54296875" customWidth="1"/>
    <col min="8" max="8" width="12.90625" customWidth="1"/>
    <col min="9" max="13" width="9.54296875" customWidth="1"/>
    <col min="14" max="14" width="13.36328125" customWidth="1"/>
    <col min="15" max="16" width="9.54296875" customWidth="1"/>
    <col min="17" max="17" width="11" customWidth="1"/>
    <col min="18" max="18" width="4.6328125" customWidth="1"/>
  </cols>
  <sheetData>
    <row r="1" spans="2:17" s="1" customFormat="1" ht="2.75" customHeight="1" x14ac:dyDescent="0.2"/>
    <row r="2" spans="2:17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  <c r="J2" s="451"/>
      <c r="K2" s="451"/>
    </row>
    <row r="3" spans="2:17" s="1" customFormat="1" ht="5.9" customHeight="1" x14ac:dyDescent="0.2"/>
    <row r="4" spans="2:17" s="1" customFormat="1" ht="18.149999999999999" customHeight="1" x14ac:dyDescent="0.2">
      <c r="B4" s="453" t="s">
        <v>172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</row>
    <row r="5" spans="2:17" s="1" customFormat="1" ht="18.1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</row>
    <row r="6" spans="2:17" s="1" customFormat="1" ht="9" customHeight="1" x14ac:dyDescent="0.2"/>
    <row r="7" spans="2:17" s="1" customFormat="1" ht="18.149999999999999" customHeight="1" x14ac:dyDescent="0.2">
      <c r="B7" s="98"/>
      <c r="C7" s="478" t="s">
        <v>151</v>
      </c>
      <c r="D7" s="478"/>
      <c r="E7" s="478"/>
      <c r="F7" s="478"/>
      <c r="G7" s="478"/>
      <c r="H7" s="478"/>
      <c r="I7" s="478" t="s">
        <v>150</v>
      </c>
      <c r="J7" s="478"/>
      <c r="K7" s="478"/>
      <c r="L7" s="478"/>
      <c r="M7" s="478"/>
      <c r="N7" s="478"/>
      <c r="O7" s="478" t="s">
        <v>173</v>
      </c>
      <c r="P7" s="478"/>
      <c r="Q7" s="478"/>
    </row>
    <row r="8" spans="2:17" s="1" customFormat="1" ht="52.5" customHeight="1" x14ac:dyDescent="0.2">
      <c r="B8" s="51" t="s">
        <v>0</v>
      </c>
      <c r="C8" s="27" t="s">
        <v>174</v>
      </c>
      <c r="D8" s="27" t="s">
        <v>175</v>
      </c>
      <c r="E8" s="27" t="s">
        <v>176</v>
      </c>
      <c r="F8" s="27" t="s">
        <v>177</v>
      </c>
      <c r="G8" s="27" t="s">
        <v>178</v>
      </c>
      <c r="H8" s="27" t="s">
        <v>179</v>
      </c>
      <c r="I8" s="27" t="s">
        <v>174</v>
      </c>
      <c r="J8" s="27" t="s">
        <v>175</v>
      </c>
      <c r="K8" s="27" t="s">
        <v>176</v>
      </c>
      <c r="L8" s="27" t="s">
        <v>177</v>
      </c>
      <c r="M8" s="27" t="s">
        <v>178</v>
      </c>
      <c r="N8" s="27" t="s">
        <v>179</v>
      </c>
      <c r="O8" s="27" t="s">
        <v>180</v>
      </c>
      <c r="P8" s="27" t="s">
        <v>181</v>
      </c>
      <c r="Q8" s="27" t="s">
        <v>182</v>
      </c>
    </row>
    <row r="9" spans="2:17" s="1" customFormat="1" ht="14.9" customHeight="1" x14ac:dyDescent="0.2">
      <c r="B9" s="30" t="s">
        <v>6</v>
      </c>
      <c r="C9" s="99">
        <v>296</v>
      </c>
      <c r="D9" s="99">
        <v>149</v>
      </c>
      <c r="E9" s="99">
        <v>252</v>
      </c>
      <c r="F9" s="99">
        <v>626</v>
      </c>
      <c r="G9" s="99">
        <v>19</v>
      </c>
      <c r="H9" s="100">
        <v>26</v>
      </c>
      <c r="I9" s="99">
        <v>40</v>
      </c>
      <c r="J9" s="99">
        <v>69</v>
      </c>
      <c r="K9" s="99">
        <v>118</v>
      </c>
      <c r="L9" s="99">
        <v>32</v>
      </c>
      <c r="M9" s="99" t="s">
        <v>183</v>
      </c>
      <c r="N9" s="100">
        <v>10</v>
      </c>
      <c r="O9" s="99">
        <v>147</v>
      </c>
      <c r="P9" s="99">
        <v>80</v>
      </c>
      <c r="Q9" s="99">
        <v>6</v>
      </c>
    </row>
    <row r="10" spans="2:17" s="1" customFormat="1" ht="14.9" customHeight="1" x14ac:dyDescent="0.2">
      <c r="B10" s="30" t="s">
        <v>7</v>
      </c>
      <c r="C10" s="99">
        <v>7</v>
      </c>
      <c r="D10" s="99">
        <v>2</v>
      </c>
      <c r="E10" s="99">
        <v>2</v>
      </c>
      <c r="F10" s="99">
        <v>6</v>
      </c>
      <c r="G10" s="99">
        <v>1</v>
      </c>
      <c r="H10" s="100">
        <v>2</v>
      </c>
      <c r="I10" s="99">
        <v>3</v>
      </c>
      <c r="J10" s="99" t="s">
        <v>183</v>
      </c>
      <c r="K10" s="99">
        <v>1</v>
      </c>
      <c r="L10" s="99" t="s">
        <v>183</v>
      </c>
      <c r="M10" s="99" t="s">
        <v>183</v>
      </c>
      <c r="N10" s="100"/>
      <c r="O10" s="99">
        <v>10</v>
      </c>
      <c r="P10" s="99">
        <v>5</v>
      </c>
      <c r="Q10" s="99">
        <v>1</v>
      </c>
    </row>
    <row r="11" spans="2:17" s="1" customFormat="1" ht="14.9" customHeight="1" x14ac:dyDescent="0.2">
      <c r="B11" s="30" t="s">
        <v>8</v>
      </c>
      <c r="C11" s="99">
        <v>281</v>
      </c>
      <c r="D11" s="99">
        <v>232</v>
      </c>
      <c r="E11" s="99">
        <v>57</v>
      </c>
      <c r="F11" s="99">
        <v>687</v>
      </c>
      <c r="G11" s="99">
        <v>73</v>
      </c>
      <c r="H11" s="100">
        <v>28</v>
      </c>
      <c r="I11" s="99">
        <v>130</v>
      </c>
      <c r="J11" s="99">
        <v>237</v>
      </c>
      <c r="K11" s="99">
        <v>31</v>
      </c>
      <c r="L11" s="99">
        <v>282</v>
      </c>
      <c r="M11" s="99">
        <v>1</v>
      </c>
      <c r="N11" s="100">
        <v>36</v>
      </c>
      <c r="O11" s="99">
        <v>229</v>
      </c>
      <c r="P11" s="99">
        <v>146</v>
      </c>
      <c r="Q11" s="99">
        <v>8</v>
      </c>
    </row>
    <row r="12" spans="2:17" s="1" customFormat="1" ht="14.9" customHeight="1" x14ac:dyDescent="0.2">
      <c r="B12" s="30" t="s">
        <v>9</v>
      </c>
      <c r="C12" s="99">
        <v>11</v>
      </c>
      <c r="D12" s="99">
        <v>1</v>
      </c>
      <c r="E12" s="99">
        <v>1</v>
      </c>
      <c r="F12" s="99">
        <v>78</v>
      </c>
      <c r="G12" s="99">
        <v>3</v>
      </c>
      <c r="H12" s="100">
        <v>7</v>
      </c>
      <c r="I12" s="99">
        <v>6</v>
      </c>
      <c r="J12" s="99" t="s">
        <v>183</v>
      </c>
      <c r="K12" s="99" t="s">
        <v>183</v>
      </c>
      <c r="L12" s="99" t="s">
        <v>183</v>
      </c>
      <c r="M12" s="99">
        <v>1</v>
      </c>
      <c r="N12" s="100">
        <v>2</v>
      </c>
      <c r="O12" s="99">
        <v>68</v>
      </c>
      <c r="P12" s="99">
        <v>10</v>
      </c>
      <c r="Q12" s="99">
        <v>1</v>
      </c>
    </row>
    <row r="13" spans="2:17" s="1" customFormat="1" ht="14.9" customHeight="1" x14ac:dyDescent="0.2">
      <c r="B13" s="30" t="s">
        <v>10</v>
      </c>
      <c r="C13" s="99">
        <v>30</v>
      </c>
      <c r="D13" s="99">
        <v>1</v>
      </c>
      <c r="E13" s="99">
        <v>6</v>
      </c>
      <c r="F13" s="99">
        <v>61</v>
      </c>
      <c r="G13" s="99">
        <v>3</v>
      </c>
      <c r="H13" s="100"/>
      <c r="I13" s="99">
        <v>9</v>
      </c>
      <c r="J13" s="99">
        <v>1</v>
      </c>
      <c r="K13" s="99">
        <v>4</v>
      </c>
      <c r="L13" s="99">
        <v>35</v>
      </c>
      <c r="M13" s="99" t="s">
        <v>183</v>
      </c>
      <c r="N13" s="100"/>
      <c r="O13" s="99">
        <v>12</v>
      </c>
      <c r="P13" s="99">
        <v>10</v>
      </c>
      <c r="Q13" s="99">
        <v>6</v>
      </c>
    </row>
    <row r="14" spans="2:17" s="1" customFormat="1" ht="14.9" customHeight="1" x14ac:dyDescent="0.2">
      <c r="B14" s="30" t="s">
        <v>11</v>
      </c>
      <c r="C14" s="99">
        <v>199</v>
      </c>
      <c r="D14" s="99">
        <v>62</v>
      </c>
      <c r="E14" s="99">
        <v>199</v>
      </c>
      <c r="F14" s="99">
        <v>373</v>
      </c>
      <c r="G14" s="99">
        <v>24</v>
      </c>
      <c r="H14" s="100">
        <v>4</v>
      </c>
      <c r="I14" s="99">
        <v>102</v>
      </c>
      <c r="J14" s="99">
        <v>71</v>
      </c>
      <c r="K14" s="99">
        <v>287</v>
      </c>
      <c r="L14" s="99">
        <v>106</v>
      </c>
      <c r="M14" s="99" t="s">
        <v>183</v>
      </c>
      <c r="N14" s="100">
        <v>1</v>
      </c>
      <c r="O14" s="99">
        <v>173</v>
      </c>
      <c r="P14" s="99">
        <v>65</v>
      </c>
      <c r="Q14" s="99">
        <v>105</v>
      </c>
    </row>
    <row r="15" spans="2:17" s="1" customFormat="1" ht="14.9" customHeight="1" x14ac:dyDescent="0.2">
      <c r="B15" s="30" t="s">
        <v>12</v>
      </c>
      <c r="C15" s="99">
        <v>52</v>
      </c>
      <c r="D15" s="99">
        <v>34</v>
      </c>
      <c r="E15" s="99">
        <v>7</v>
      </c>
      <c r="F15" s="99">
        <v>96</v>
      </c>
      <c r="G15" s="99">
        <v>6</v>
      </c>
      <c r="H15" s="100"/>
      <c r="I15" s="99">
        <v>39</v>
      </c>
      <c r="J15" s="99">
        <v>13</v>
      </c>
      <c r="K15" s="99">
        <v>13</v>
      </c>
      <c r="L15" s="99">
        <v>26</v>
      </c>
      <c r="M15" s="99" t="s">
        <v>183</v>
      </c>
      <c r="N15" s="100">
        <v>16</v>
      </c>
      <c r="O15" s="99">
        <v>34</v>
      </c>
      <c r="P15" s="99">
        <v>30</v>
      </c>
      <c r="Q15" s="99">
        <v>3</v>
      </c>
    </row>
    <row r="16" spans="2:17" s="1" customFormat="1" ht="14.9" customHeight="1" x14ac:dyDescent="0.2">
      <c r="B16" s="30" t="s">
        <v>13</v>
      </c>
      <c r="C16" s="99">
        <v>92</v>
      </c>
      <c r="D16" s="99">
        <v>8</v>
      </c>
      <c r="E16" s="99">
        <v>10</v>
      </c>
      <c r="F16" s="99">
        <v>208</v>
      </c>
      <c r="G16" s="99">
        <v>8</v>
      </c>
      <c r="H16" s="100">
        <v>3</v>
      </c>
      <c r="I16" s="99">
        <v>21</v>
      </c>
      <c r="J16" s="99">
        <v>3</v>
      </c>
      <c r="K16" s="99">
        <v>14</v>
      </c>
      <c r="L16" s="99">
        <v>23</v>
      </c>
      <c r="M16" s="99" t="s">
        <v>183</v>
      </c>
      <c r="N16" s="100"/>
      <c r="O16" s="99">
        <v>44</v>
      </c>
      <c r="P16" s="99">
        <v>35</v>
      </c>
      <c r="Q16" s="99">
        <v>1</v>
      </c>
    </row>
    <row r="17" spans="2:17" s="1" customFormat="1" ht="14.9" customHeight="1" x14ac:dyDescent="0.2">
      <c r="B17" s="30" t="s">
        <v>14</v>
      </c>
      <c r="C17" s="99">
        <v>193</v>
      </c>
      <c r="D17" s="99">
        <v>269</v>
      </c>
      <c r="E17" s="99" t="s">
        <v>183</v>
      </c>
      <c r="F17" s="99">
        <v>350</v>
      </c>
      <c r="G17" s="99">
        <v>19</v>
      </c>
      <c r="H17" s="100">
        <v>3</v>
      </c>
      <c r="I17" s="99">
        <v>35</v>
      </c>
      <c r="J17" s="99">
        <v>284</v>
      </c>
      <c r="K17" s="99" t="s">
        <v>183</v>
      </c>
      <c r="L17" s="99">
        <v>177</v>
      </c>
      <c r="M17" s="99" t="s">
        <v>183</v>
      </c>
      <c r="N17" s="100">
        <v>1</v>
      </c>
      <c r="O17" s="99">
        <v>332</v>
      </c>
      <c r="P17" s="99">
        <v>201</v>
      </c>
      <c r="Q17" s="99">
        <v>25</v>
      </c>
    </row>
    <row r="18" spans="2:17" s="1" customFormat="1" ht="14.9" customHeight="1" x14ac:dyDescent="0.2">
      <c r="B18" s="30" t="s">
        <v>15</v>
      </c>
      <c r="C18" s="99">
        <v>111</v>
      </c>
      <c r="D18" s="99">
        <v>24</v>
      </c>
      <c r="E18" s="99">
        <v>48</v>
      </c>
      <c r="F18" s="99">
        <v>368</v>
      </c>
      <c r="G18" s="99">
        <v>24</v>
      </c>
      <c r="H18" s="100">
        <v>5</v>
      </c>
      <c r="I18" s="99">
        <v>66</v>
      </c>
      <c r="J18" s="99">
        <v>24</v>
      </c>
      <c r="K18" s="99">
        <v>38</v>
      </c>
      <c r="L18" s="99">
        <v>90</v>
      </c>
      <c r="M18" s="99">
        <v>6</v>
      </c>
      <c r="N18" s="100">
        <v>2</v>
      </c>
      <c r="O18" s="99">
        <v>152</v>
      </c>
      <c r="P18" s="99">
        <v>87</v>
      </c>
      <c r="Q18" s="99">
        <v>20</v>
      </c>
    </row>
    <row r="19" spans="2:17" s="1" customFormat="1" ht="14.9" customHeight="1" x14ac:dyDescent="0.2">
      <c r="B19" s="30" t="s">
        <v>16</v>
      </c>
      <c r="C19" s="99">
        <v>68</v>
      </c>
      <c r="D19" s="99">
        <v>10</v>
      </c>
      <c r="E19" s="99">
        <v>13</v>
      </c>
      <c r="F19" s="99">
        <v>62</v>
      </c>
      <c r="G19" s="99">
        <v>3</v>
      </c>
      <c r="H19" s="100">
        <v>1</v>
      </c>
      <c r="I19" s="99">
        <v>24</v>
      </c>
      <c r="J19" s="99">
        <v>16</v>
      </c>
      <c r="K19" s="99">
        <v>32</v>
      </c>
      <c r="L19" s="99">
        <v>16</v>
      </c>
      <c r="M19" s="99" t="s">
        <v>183</v>
      </c>
      <c r="N19" s="100">
        <v>6</v>
      </c>
      <c r="O19" s="99">
        <v>51</v>
      </c>
      <c r="P19" s="99">
        <v>29</v>
      </c>
      <c r="Q19" s="99" t="s">
        <v>183</v>
      </c>
    </row>
    <row r="20" spans="2:17" s="1" customFormat="1" ht="14.9" customHeight="1" x14ac:dyDescent="0.2">
      <c r="B20" s="30" t="s">
        <v>17</v>
      </c>
      <c r="C20" s="99">
        <v>58</v>
      </c>
      <c r="D20" s="99">
        <v>22</v>
      </c>
      <c r="E20" s="99">
        <v>11</v>
      </c>
      <c r="F20" s="99">
        <v>188</v>
      </c>
      <c r="G20" s="99">
        <v>8</v>
      </c>
      <c r="H20" s="100"/>
      <c r="I20" s="99">
        <v>21</v>
      </c>
      <c r="J20" s="99">
        <v>38</v>
      </c>
      <c r="K20" s="99">
        <v>7</v>
      </c>
      <c r="L20" s="99">
        <v>12</v>
      </c>
      <c r="M20" s="99" t="s">
        <v>183</v>
      </c>
      <c r="N20" s="100"/>
      <c r="O20" s="99">
        <v>69</v>
      </c>
      <c r="P20" s="99">
        <v>33</v>
      </c>
      <c r="Q20" s="99">
        <v>6</v>
      </c>
    </row>
    <row r="21" spans="2:17" s="1" customFormat="1" ht="14.9" customHeight="1" x14ac:dyDescent="0.2">
      <c r="B21" s="30" t="s">
        <v>18</v>
      </c>
      <c r="C21" s="99">
        <v>136</v>
      </c>
      <c r="D21" s="99">
        <v>25</v>
      </c>
      <c r="E21" s="99">
        <v>18</v>
      </c>
      <c r="F21" s="99">
        <v>112</v>
      </c>
      <c r="G21" s="99">
        <v>32</v>
      </c>
      <c r="H21" s="100">
        <v>6</v>
      </c>
      <c r="I21" s="99">
        <v>68</v>
      </c>
      <c r="J21" s="99">
        <v>1</v>
      </c>
      <c r="K21" s="99">
        <v>10</v>
      </c>
      <c r="L21" s="99">
        <v>7</v>
      </c>
      <c r="M21" s="99">
        <v>1</v>
      </c>
      <c r="N21" s="100">
        <v>6</v>
      </c>
      <c r="O21" s="99">
        <v>150</v>
      </c>
      <c r="P21" s="99">
        <v>150</v>
      </c>
      <c r="Q21" s="99">
        <v>12</v>
      </c>
    </row>
    <row r="22" spans="2:17" s="1" customFormat="1" ht="14.9" customHeight="1" x14ac:dyDescent="0.2">
      <c r="B22" s="30" t="s">
        <v>19</v>
      </c>
      <c r="C22" s="99">
        <v>34</v>
      </c>
      <c r="D22" s="99">
        <v>7</v>
      </c>
      <c r="E22" s="99">
        <v>7</v>
      </c>
      <c r="F22" s="99">
        <v>37</v>
      </c>
      <c r="G22" s="99">
        <v>6</v>
      </c>
      <c r="H22" s="100"/>
      <c r="I22" s="99">
        <v>15</v>
      </c>
      <c r="J22" s="99" t="s">
        <v>183</v>
      </c>
      <c r="K22" s="99">
        <v>1</v>
      </c>
      <c r="L22" s="99" t="s">
        <v>183</v>
      </c>
      <c r="M22" s="99" t="s">
        <v>183</v>
      </c>
      <c r="N22" s="100">
        <v>1</v>
      </c>
      <c r="O22" s="99">
        <v>51</v>
      </c>
      <c r="P22" s="99">
        <v>20</v>
      </c>
      <c r="Q22" s="99">
        <v>4</v>
      </c>
    </row>
    <row r="23" spans="2:17" s="1" customFormat="1" ht="14.9" customHeight="1" x14ac:dyDescent="0.2">
      <c r="B23" s="30" t="s">
        <v>20</v>
      </c>
      <c r="C23" s="99">
        <v>14</v>
      </c>
      <c r="D23" s="99">
        <v>2</v>
      </c>
      <c r="E23" s="99">
        <v>1</v>
      </c>
      <c r="F23" s="99">
        <v>7</v>
      </c>
      <c r="G23" s="99">
        <v>1</v>
      </c>
      <c r="H23" s="100"/>
      <c r="I23" s="99">
        <v>15</v>
      </c>
      <c r="J23" s="99" t="s">
        <v>183</v>
      </c>
      <c r="K23" s="99">
        <v>1</v>
      </c>
      <c r="L23" s="99" t="s">
        <v>183</v>
      </c>
      <c r="M23" s="99" t="s">
        <v>183</v>
      </c>
      <c r="N23" s="100"/>
      <c r="O23" s="99">
        <v>7</v>
      </c>
      <c r="P23" s="99">
        <v>3</v>
      </c>
      <c r="Q23" s="99" t="s">
        <v>183</v>
      </c>
    </row>
    <row r="24" spans="2:17" s="1" customFormat="1" ht="14.9" customHeight="1" x14ac:dyDescent="0.2">
      <c r="B24" s="30" t="s">
        <v>21</v>
      </c>
      <c r="C24" s="99">
        <v>56</v>
      </c>
      <c r="D24" s="99">
        <v>25</v>
      </c>
      <c r="E24" s="99">
        <v>23</v>
      </c>
      <c r="F24" s="99">
        <v>64</v>
      </c>
      <c r="G24" s="99">
        <v>17</v>
      </c>
      <c r="H24" s="100">
        <v>5</v>
      </c>
      <c r="I24" s="99">
        <v>66</v>
      </c>
      <c r="J24" s="99">
        <v>19</v>
      </c>
      <c r="K24" s="99">
        <v>9</v>
      </c>
      <c r="L24" s="99">
        <v>16</v>
      </c>
      <c r="M24" s="99" t="s">
        <v>183</v>
      </c>
      <c r="N24" s="100">
        <v>3</v>
      </c>
      <c r="O24" s="99">
        <v>118</v>
      </c>
      <c r="P24" s="99">
        <v>78</v>
      </c>
      <c r="Q24" s="99">
        <v>78</v>
      </c>
    </row>
    <row r="25" spans="2:17" s="1" customFormat="1" ht="14.9" customHeight="1" x14ac:dyDescent="0.2">
      <c r="B25" s="30" t="s">
        <v>22</v>
      </c>
      <c r="C25" s="99">
        <v>182</v>
      </c>
      <c r="D25" s="99">
        <v>41</v>
      </c>
      <c r="E25" s="99">
        <v>98</v>
      </c>
      <c r="F25" s="99">
        <v>149</v>
      </c>
      <c r="G25" s="99">
        <v>15</v>
      </c>
      <c r="H25" s="100">
        <v>6</v>
      </c>
      <c r="I25" s="99">
        <v>59</v>
      </c>
      <c r="J25" s="99">
        <v>69</v>
      </c>
      <c r="K25" s="99">
        <v>65</v>
      </c>
      <c r="L25" s="99">
        <v>34</v>
      </c>
      <c r="M25" s="99" t="s">
        <v>183</v>
      </c>
      <c r="N25" s="100">
        <v>6</v>
      </c>
      <c r="O25" s="99">
        <v>143</v>
      </c>
      <c r="P25" s="99">
        <v>76</v>
      </c>
      <c r="Q25" s="99">
        <v>4</v>
      </c>
    </row>
    <row r="26" spans="2:17" s="1" customFormat="1" ht="14.9" customHeight="1" x14ac:dyDescent="0.2">
      <c r="B26" s="30" t="s">
        <v>23</v>
      </c>
      <c r="C26" s="99">
        <v>27</v>
      </c>
      <c r="D26" s="99">
        <v>2</v>
      </c>
      <c r="E26" s="99">
        <v>3</v>
      </c>
      <c r="F26" s="99">
        <v>11</v>
      </c>
      <c r="G26" s="99">
        <v>6</v>
      </c>
      <c r="H26" s="100">
        <v>1</v>
      </c>
      <c r="I26" s="99">
        <v>7</v>
      </c>
      <c r="J26" s="99">
        <v>1</v>
      </c>
      <c r="K26" s="99">
        <v>1</v>
      </c>
      <c r="L26" s="99">
        <v>1</v>
      </c>
      <c r="M26" s="99" t="s">
        <v>183</v>
      </c>
      <c r="N26" s="100"/>
      <c r="O26" s="99">
        <v>28</v>
      </c>
      <c r="P26" s="99">
        <v>12</v>
      </c>
      <c r="Q26" s="99">
        <v>2</v>
      </c>
    </row>
    <row r="27" spans="2:17" s="1" customFormat="1" ht="14.9" customHeight="1" x14ac:dyDescent="0.2">
      <c r="B27" s="30" t="s">
        <v>24</v>
      </c>
      <c r="C27" s="99">
        <v>26</v>
      </c>
      <c r="D27" s="99">
        <v>20</v>
      </c>
      <c r="E27" s="99">
        <v>21</v>
      </c>
      <c r="F27" s="99">
        <v>77</v>
      </c>
      <c r="G27" s="99">
        <v>7</v>
      </c>
      <c r="H27" s="100"/>
      <c r="I27" s="99">
        <v>12</v>
      </c>
      <c r="J27" s="99">
        <v>1</v>
      </c>
      <c r="K27" s="99">
        <v>1</v>
      </c>
      <c r="L27" s="99" t="s">
        <v>183</v>
      </c>
      <c r="M27" s="99" t="s">
        <v>183</v>
      </c>
      <c r="N27" s="100"/>
      <c r="O27" s="99">
        <v>64</v>
      </c>
      <c r="P27" s="99">
        <v>48</v>
      </c>
      <c r="Q27" s="99">
        <v>4</v>
      </c>
    </row>
    <row r="28" spans="2:17" s="1" customFormat="1" ht="14.9" customHeight="1" x14ac:dyDescent="0.2">
      <c r="B28" s="30" t="s">
        <v>25</v>
      </c>
      <c r="C28" s="99">
        <v>82</v>
      </c>
      <c r="D28" s="99">
        <v>23</v>
      </c>
      <c r="E28" s="99">
        <v>22</v>
      </c>
      <c r="F28" s="99">
        <v>51</v>
      </c>
      <c r="G28" s="99">
        <v>16</v>
      </c>
      <c r="H28" s="100"/>
      <c r="I28" s="99">
        <v>53</v>
      </c>
      <c r="J28" s="99" t="s">
        <v>183</v>
      </c>
      <c r="K28" s="99">
        <v>10</v>
      </c>
      <c r="L28" s="99">
        <v>4</v>
      </c>
      <c r="M28" s="99" t="s">
        <v>183</v>
      </c>
      <c r="N28" s="100">
        <v>3</v>
      </c>
      <c r="O28" s="99">
        <v>187</v>
      </c>
      <c r="P28" s="99">
        <v>176</v>
      </c>
      <c r="Q28" s="99">
        <v>8</v>
      </c>
    </row>
    <row r="29" spans="2:17" s="1" customFormat="1" ht="14.9" customHeight="1" x14ac:dyDescent="0.2">
      <c r="B29" s="30" t="s">
        <v>26</v>
      </c>
      <c r="C29" s="99">
        <v>40</v>
      </c>
      <c r="D29" s="99">
        <v>15</v>
      </c>
      <c r="E29" s="99">
        <v>18</v>
      </c>
      <c r="F29" s="99">
        <v>30</v>
      </c>
      <c r="G29" s="99">
        <v>10</v>
      </c>
      <c r="H29" s="100">
        <v>2</v>
      </c>
      <c r="I29" s="99">
        <v>14</v>
      </c>
      <c r="J29" s="99">
        <v>4</v>
      </c>
      <c r="K29" s="99">
        <v>7</v>
      </c>
      <c r="L29" s="99">
        <v>4</v>
      </c>
      <c r="M29" s="99" t="s">
        <v>183</v>
      </c>
      <c r="N29" s="100">
        <v>1</v>
      </c>
      <c r="O29" s="99">
        <v>71</v>
      </c>
      <c r="P29" s="99">
        <v>40</v>
      </c>
      <c r="Q29" s="99">
        <v>4</v>
      </c>
    </row>
    <row r="30" spans="2:17" s="1" customFormat="1" ht="27.15" customHeight="1" x14ac:dyDescent="0.2">
      <c r="B30" s="32" t="s">
        <v>27</v>
      </c>
      <c r="C30" s="101">
        <v>1995</v>
      </c>
      <c r="D30" s="101">
        <v>974</v>
      </c>
      <c r="E30" s="101">
        <v>817</v>
      </c>
      <c r="F30" s="101">
        <v>3641</v>
      </c>
      <c r="G30" s="101">
        <v>301</v>
      </c>
      <c r="H30" s="102">
        <v>99</v>
      </c>
      <c r="I30" s="101">
        <v>805</v>
      </c>
      <c r="J30" s="101">
        <v>851</v>
      </c>
      <c r="K30" s="101">
        <v>650</v>
      </c>
      <c r="L30" s="101">
        <v>865</v>
      </c>
      <c r="M30" s="101">
        <v>9</v>
      </c>
      <c r="N30" s="102">
        <v>94</v>
      </c>
      <c r="O30" s="101">
        <v>2140</v>
      </c>
      <c r="P30" s="101">
        <v>1334</v>
      </c>
      <c r="Q30" s="101">
        <v>298</v>
      </c>
    </row>
    <row r="31" spans="2:17" s="1" customFormat="1" ht="9" customHeight="1" x14ac:dyDescent="0.2"/>
    <row r="32" spans="2:17" s="1" customFormat="1" ht="12.5" customHeight="1" x14ac:dyDescent="0.2">
      <c r="O32" s="11" t="s">
        <v>184</v>
      </c>
    </row>
    <row r="33" spans="2:12" s="1" customFormat="1" ht="10.65" customHeight="1" x14ac:dyDescent="0.2"/>
    <row r="34" spans="2:12" s="1" customFormat="1" ht="66.75" customHeight="1" x14ac:dyDescent="0.2">
      <c r="B34" s="456" t="s">
        <v>185</v>
      </c>
      <c r="C34" s="456"/>
      <c r="D34" s="456"/>
      <c r="E34" s="456"/>
      <c r="F34" s="456"/>
      <c r="G34" s="456"/>
      <c r="H34" s="456"/>
      <c r="I34" s="456"/>
      <c r="J34" s="456"/>
      <c r="K34" s="456"/>
      <c r="L34" s="456"/>
    </row>
    <row r="35" spans="2:12" s="1" customFormat="1" ht="29" customHeight="1" x14ac:dyDescent="0.2"/>
  </sheetData>
  <mergeCells count="7">
    <mergeCell ref="B34:L34"/>
    <mergeCell ref="B2:K2"/>
    <mergeCell ref="B4:Q4"/>
    <mergeCell ref="B5:Q5"/>
    <mergeCell ref="C7:H7"/>
    <mergeCell ref="I7:N7"/>
    <mergeCell ref="O7:Q7"/>
  </mergeCells>
  <pageMargins left="0.7" right="0.7" top="0.75" bottom="0.75" header="0.3" footer="0.3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87F7E-00A1-4990-8A9D-1F1A19610426}">
  <dimension ref="B1:L33"/>
  <sheetViews>
    <sheetView workbookViewId="0">
      <selection activeCell="N11" sqref="N11"/>
    </sheetView>
  </sheetViews>
  <sheetFormatPr defaultRowHeight="12.5" x14ac:dyDescent="0.25"/>
  <cols>
    <col min="1" max="1" width="0.453125" customWidth="1"/>
    <col min="2" max="2" width="20.6328125" customWidth="1"/>
    <col min="3" max="12" width="13" customWidth="1"/>
    <col min="13" max="13" width="4.6328125" customWidth="1"/>
  </cols>
  <sheetData>
    <row r="1" spans="2:12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</row>
    <row r="2" spans="2:12" s="1" customFormat="1" ht="18.149999999999999" customHeight="1" x14ac:dyDescent="0.2">
      <c r="B2" s="453" t="s">
        <v>186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</row>
    <row r="3" spans="2:12" s="1" customFormat="1" ht="18.149999999999999" customHeight="1" x14ac:dyDescent="0.2">
      <c r="B3" s="453" t="s">
        <v>30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</row>
    <row r="4" spans="2:12" s="1" customFormat="1" ht="18.149999999999999" customHeight="1" x14ac:dyDescent="0.2"/>
    <row r="5" spans="2:12" s="1" customFormat="1" ht="18.149999999999999" customHeight="1" x14ac:dyDescent="0.2">
      <c r="B5" s="104"/>
      <c r="C5" s="478" t="s">
        <v>187</v>
      </c>
      <c r="D5" s="478"/>
      <c r="E5" s="478"/>
      <c r="F5" s="478"/>
      <c r="G5" s="478" t="s">
        <v>188</v>
      </c>
      <c r="H5" s="478"/>
      <c r="I5" s="478"/>
      <c r="J5" s="478"/>
      <c r="K5" s="478"/>
      <c r="L5" s="478"/>
    </row>
    <row r="6" spans="2:12" s="1" customFormat="1" ht="43.25" customHeight="1" x14ac:dyDescent="0.2">
      <c r="B6" s="29" t="s">
        <v>0</v>
      </c>
      <c r="C6" s="27" t="s">
        <v>151</v>
      </c>
      <c r="D6" s="27" t="s">
        <v>150</v>
      </c>
      <c r="E6" s="27" t="s">
        <v>104</v>
      </c>
      <c r="F6" s="27" t="s">
        <v>189</v>
      </c>
      <c r="G6" s="27" t="s">
        <v>174</v>
      </c>
      <c r="H6" s="27" t="s">
        <v>190</v>
      </c>
      <c r="I6" s="27" t="s">
        <v>191</v>
      </c>
      <c r="J6" s="27" t="s">
        <v>192</v>
      </c>
      <c r="K6" s="27" t="s">
        <v>193</v>
      </c>
      <c r="L6" s="27" t="s">
        <v>179</v>
      </c>
    </row>
    <row r="7" spans="2:12" s="1" customFormat="1" ht="14.9" customHeight="1" x14ac:dyDescent="0.2">
      <c r="B7" s="30" t="s">
        <v>6</v>
      </c>
      <c r="C7" s="105">
        <v>40980</v>
      </c>
      <c r="D7" s="105">
        <v>4576</v>
      </c>
      <c r="E7" s="105">
        <v>45556</v>
      </c>
      <c r="F7" s="105">
        <v>1071.5652506697299</v>
      </c>
      <c r="G7" s="106">
        <v>7.9835806479936799</v>
      </c>
      <c r="H7" s="106">
        <v>75.4653613135482</v>
      </c>
      <c r="I7" s="106">
        <v>0.46097111247695099</v>
      </c>
      <c r="J7" s="106">
        <v>10.327948020019299</v>
      </c>
      <c r="K7" s="106">
        <v>4.8270260777943603</v>
      </c>
      <c r="L7" s="106">
        <v>0.93511282816753005</v>
      </c>
    </row>
    <row r="8" spans="2:12" s="1" customFormat="1" ht="14.9" customHeight="1" x14ac:dyDescent="0.2">
      <c r="B8" s="30" t="s">
        <v>7</v>
      </c>
      <c r="C8" s="105">
        <v>483</v>
      </c>
      <c r="D8" s="105">
        <v>51</v>
      </c>
      <c r="E8" s="105">
        <v>534</v>
      </c>
      <c r="F8" s="105">
        <v>433.687972062048</v>
      </c>
      <c r="G8" s="106">
        <v>24.9063670411985</v>
      </c>
      <c r="H8" s="106">
        <v>58.0524344569288</v>
      </c>
      <c r="I8" s="106">
        <v>1.3108614232209701</v>
      </c>
      <c r="J8" s="106">
        <v>7.30337078651685</v>
      </c>
      <c r="K8" s="106">
        <v>7.11610486891386</v>
      </c>
      <c r="L8" s="106">
        <v>1.3108614232209701</v>
      </c>
    </row>
    <row r="9" spans="2:12" s="1" customFormat="1" ht="14.9" customHeight="1" x14ac:dyDescent="0.2">
      <c r="B9" s="30" t="s">
        <v>8</v>
      </c>
      <c r="C9" s="105">
        <v>71221</v>
      </c>
      <c r="D9" s="105">
        <v>16099</v>
      </c>
      <c r="E9" s="105">
        <v>87320</v>
      </c>
      <c r="F9" s="105">
        <v>875.25606401998903</v>
      </c>
      <c r="G9" s="106">
        <v>7.0693999083829597</v>
      </c>
      <c r="H9" s="106">
        <v>76.3295923041686</v>
      </c>
      <c r="I9" s="106">
        <v>0.97114063215758095</v>
      </c>
      <c r="J9" s="106">
        <v>2.5171781951443002</v>
      </c>
      <c r="K9" s="106">
        <v>11.918231791113101</v>
      </c>
      <c r="L9" s="106">
        <v>1.19445716903344</v>
      </c>
    </row>
    <row r="10" spans="2:12" s="1" customFormat="1" ht="14.9" customHeight="1" x14ac:dyDescent="0.2">
      <c r="B10" s="30" t="s">
        <v>9</v>
      </c>
      <c r="C10" s="105">
        <v>4931</v>
      </c>
      <c r="D10" s="105">
        <v>101</v>
      </c>
      <c r="E10" s="105">
        <v>5032</v>
      </c>
      <c r="F10" s="105">
        <v>942.06276549339395</v>
      </c>
      <c r="G10" s="106">
        <v>4.3720190779014301</v>
      </c>
      <c r="H10" s="106">
        <v>91.534181240063603</v>
      </c>
      <c r="I10" s="106">
        <v>0.63593004769475403</v>
      </c>
      <c r="J10" s="106">
        <v>1.2917329093799701</v>
      </c>
      <c r="K10" s="106">
        <v>0.59618441971383196</v>
      </c>
      <c r="L10" s="106">
        <v>1.5699523052464199</v>
      </c>
    </row>
    <row r="11" spans="2:12" s="1" customFormat="1" ht="14.9" customHeight="1" x14ac:dyDescent="0.2">
      <c r="B11" s="30" t="s">
        <v>10</v>
      </c>
      <c r="C11" s="105">
        <v>4784</v>
      </c>
      <c r="D11" s="105">
        <v>614</v>
      </c>
      <c r="E11" s="105">
        <v>5398</v>
      </c>
      <c r="F11" s="105">
        <v>994.11413712071601</v>
      </c>
      <c r="G11" s="106">
        <v>4.8165987402741797</v>
      </c>
      <c r="H11" s="106">
        <v>90.366802519451696</v>
      </c>
      <c r="I11" s="106">
        <v>0.53723601333827298</v>
      </c>
      <c r="J11" s="106">
        <v>4.2793627269358998</v>
      </c>
      <c r="K11" s="106">
        <v>-1E-4</v>
      </c>
      <c r="L11" s="106" t="s">
        <v>94</v>
      </c>
    </row>
    <row r="12" spans="2:12" s="1" customFormat="1" ht="14.9" customHeight="1" x14ac:dyDescent="0.2">
      <c r="B12" s="30" t="s">
        <v>11</v>
      </c>
      <c r="C12" s="105">
        <v>38861</v>
      </c>
      <c r="D12" s="105">
        <v>9997</v>
      </c>
      <c r="E12" s="105">
        <v>48858</v>
      </c>
      <c r="F12" s="105">
        <v>1007.47429711563</v>
      </c>
      <c r="G12" s="106">
        <v>6.8381841254247</v>
      </c>
      <c r="H12" s="106">
        <v>70.567767816938897</v>
      </c>
      <c r="I12" s="106">
        <v>0.45847148880429001</v>
      </c>
      <c r="J12" s="106">
        <v>18.791190797822299</v>
      </c>
      <c r="K12" s="106">
        <v>3.2318146465266699</v>
      </c>
      <c r="L12" s="106">
        <v>0.11257112448319601</v>
      </c>
    </row>
    <row r="13" spans="2:12" s="1" customFormat="1" ht="14.9" customHeight="1" x14ac:dyDescent="0.2">
      <c r="B13" s="30" t="s">
        <v>12</v>
      </c>
      <c r="C13" s="105">
        <v>9407</v>
      </c>
      <c r="D13" s="105">
        <v>1416</v>
      </c>
      <c r="E13" s="105">
        <v>10823</v>
      </c>
      <c r="F13" s="105">
        <v>906.26067617446301</v>
      </c>
      <c r="G13" s="106">
        <v>8.9993532292340408</v>
      </c>
      <c r="H13" s="106">
        <v>77.2151898734177</v>
      </c>
      <c r="I13" s="106">
        <v>0.59133327173611805</v>
      </c>
      <c r="J13" s="106">
        <v>2.9012288644553301</v>
      </c>
      <c r="K13" s="106">
        <v>9.1287073824263203</v>
      </c>
      <c r="L13" s="106">
        <v>1.1641873787304799</v>
      </c>
    </row>
    <row r="14" spans="2:12" s="1" customFormat="1" ht="14.9" customHeight="1" x14ac:dyDescent="0.2">
      <c r="B14" s="30" t="s">
        <v>13</v>
      </c>
      <c r="C14" s="105">
        <v>8785</v>
      </c>
      <c r="D14" s="105">
        <v>976</v>
      </c>
      <c r="E14" s="105">
        <v>9761</v>
      </c>
      <c r="F14" s="105">
        <v>647.43744511274599</v>
      </c>
      <c r="G14" s="106">
        <v>18.389509271590999</v>
      </c>
      <c r="H14" s="106">
        <v>75.627497182665707</v>
      </c>
      <c r="I14" s="106">
        <v>0.88105726872246704</v>
      </c>
      <c r="J14" s="106">
        <v>3.8213297817846499</v>
      </c>
      <c r="K14" s="106">
        <v>0.84007786087490999</v>
      </c>
      <c r="L14" s="106">
        <v>0.44052863436123302</v>
      </c>
    </row>
    <row r="15" spans="2:12" s="1" customFormat="1" ht="14.9" customHeight="1" x14ac:dyDescent="0.2">
      <c r="B15" s="30" t="s">
        <v>14</v>
      </c>
      <c r="C15" s="105">
        <v>21363</v>
      </c>
      <c r="D15" s="105">
        <v>8386</v>
      </c>
      <c r="E15" s="105">
        <v>29749</v>
      </c>
      <c r="F15" s="105">
        <v>670.38821627473396</v>
      </c>
      <c r="G15" s="106">
        <v>8.6490302195031799</v>
      </c>
      <c r="H15" s="106">
        <v>65.575313455914497</v>
      </c>
      <c r="I15" s="106">
        <v>1.05213620625903</v>
      </c>
      <c r="J15" s="106" t="s">
        <v>94</v>
      </c>
      <c r="K15" s="106">
        <v>24.626037850011802</v>
      </c>
      <c r="L15" s="106">
        <v>9.7482268311539902E-2</v>
      </c>
    </row>
    <row r="16" spans="2:12" s="1" customFormat="1" ht="14.9" customHeight="1" x14ac:dyDescent="0.2">
      <c r="B16" s="30" t="s">
        <v>15</v>
      </c>
      <c r="C16" s="105">
        <v>17508</v>
      </c>
      <c r="D16" s="105">
        <v>3900</v>
      </c>
      <c r="E16" s="105">
        <v>21408</v>
      </c>
      <c r="F16" s="105">
        <v>584.601613170576</v>
      </c>
      <c r="G16" s="106">
        <v>9.9215246636771308</v>
      </c>
      <c r="H16" s="106">
        <v>76.634902840059794</v>
      </c>
      <c r="I16" s="106">
        <v>0.901532137518685</v>
      </c>
      <c r="J16" s="106">
        <v>8.7116965620328894</v>
      </c>
      <c r="K16" s="106">
        <v>3.4613228699551599</v>
      </c>
      <c r="L16" s="106">
        <v>0.36902092675635301</v>
      </c>
    </row>
    <row r="17" spans="2:12" s="1" customFormat="1" ht="14.9" customHeight="1" x14ac:dyDescent="0.2">
      <c r="B17" s="30" t="s">
        <v>16</v>
      </c>
      <c r="C17" s="105">
        <v>3135</v>
      </c>
      <c r="D17" s="105">
        <v>1423</v>
      </c>
      <c r="E17" s="105">
        <v>4558</v>
      </c>
      <c r="F17" s="105">
        <v>532.22358061062096</v>
      </c>
      <c r="G17" s="106">
        <v>20.513383062746801</v>
      </c>
      <c r="H17" s="106">
        <v>52.786309784993399</v>
      </c>
      <c r="I17" s="106">
        <v>0.592365072400176</v>
      </c>
      <c r="J17" s="106">
        <v>15.7305835892936</v>
      </c>
      <c r="K17" s="106">
        <v>8.51250548486178</v>
      </c>
      <c r="L17" s="106">
        <v>1.86485300570426</v>
      </c>
    </row>
    <row r="18" spans="2:12" s="1" customFormat="1" ht="14.9" customHeight="1" x14ac:dyDescent="0.2">
      <c r="B18" s="30" t="s">
        <v>17</v>
      </c>
      <c r="C18" s="105">
        <v>7995</v>
      </c>
      <c r="D18" s="105">
        <v>1350</v>
      </c>
      <c r="E18" s="105">
        <v>9345</v>
      </c>
      <c r="F18" s="105">
        <v>629.59055391841798</v>
      </c>
      <c r="G18" s="106">
        <v>12.894596040663499</v>
      </c>
      <c r="H18" s="106">
        <v>73.055109684323199</v>
      </c>
      <c r="I18" s="106">
        <v>0.791867308721241</v>
      </c>
      <c r="J18" s="106">
        <v>3.1139646869983899</v>
      </c>
      <c r="K18" s="106">
        <v>10.1444622792937</v>
      </c>
      <c r="L18" s="106" t="s">
        <v>94</v>
      </c>
    </row>
    <row r="19" spans="2:12" s="1" customFormat="1" ht="14.9" customHeight="1" x14ac:dyDescent="0.2">
      <c r="B19" s="30" t="s">
        <v>18</v>
      </c>
      <c r="C19" s="105">
        <v>9582</v>
      </c>
      <c r="D19" s="105">
        <v>1873</v>
      </c>
      <c r="E19" s="105">
        <v>11455</v>
      </c>
      <c r="F19" s="105">
        <v>200.24347368848001</v>
      </c>
      <c r="G19" s="106">
        <v>32.274116106503698</v>
      </c>
      <c r="H19" s="106">
        <v>57.2151898734177</v>
      </c>
      <c r="I19" s="106">
        <v>3.8149279790484498</v>
      </c>
      <c r="J19" s="106">
        <v>3.0728939327804499</v>
      </c>
      <c r="K19" s="106">
        <v>2.78481012658228</v>
      </c>
      <c r="L19" s="106">
        <v>0.83806198166739398</v>
      </c>
    </row>
    <row r="20" spans="2:12" s="1" customFormat="1" ht="14.9" customHeight="1" x14ac:dyDescent="0.2">
      <c r="B20" s="30" t="s">
        <v>19</v>
      </c>
      <c r="C20" s="105">
        <v>2567</v>
      </c>
      <c r="D20" s="105">
        <v>381</v>
      </c>
      <c r="E20" s="105">
        <v>2948</v>
      </c>
      <c r="F20" s="105">
        <v>231.646821888896</v>
      </c>
      <c r="G20" s="106">
        <v>27.340569877883301</v>
      </c>
      <c r="H20" s="106">
        <v>58.853459972863</v>
      </c>
      <c r="I20" s="106">
        <v>1.89959294436906</v>
      </c>
      <c r="J20" s="106">
        <v>8.2089552238806007</v>
      </c>
      <c r="K20" s="106">
        <v>2.00135685210312</v>
      </c>
      <c r="L20" s="106">
        <v>1.6960651289009501</v>
      </c>
    </row>
    <row r="21" spans="2:12" s="1" customFormat="1" ht="14.9" customHeight="1" x14ac:dyDescent="0.2">
      <c r="B21" s="30" t="s">
        <v>20</v>
      </c>
      <c r="C21" s="105">
        <v>514</v>
      </c>
      <c r="D21" s="105">
        <v>84</v>
      </c>
      <c r="E21" s="105">
        <v>598</v>
      </c>
      <c r="F21" s="105">
        <v>205.755653119366</v>
      </c>
      <c r="G21" s="106">
        <v>33.946488294314399</v>
      </c>
      <c r="H21" s="106">
        <v>55.852842809364503</v>
      </c>
      <c r="I21" s="106">
        <v>2.67558528428094</v>
      </c>
      <c r="J21" s="106">
        <v>5.8528428093645504</v>
      </c>
      <c r="K21" s="106">
        <v>1.6722408026755899</v>
      </c>
      <c r="L21" s="106" t="s">
        <v>94</v>
      </c>
    </row>
    <row r="22" spans="2:12" s="1" customFormat="1" ht="14.9" customHeight="1" x14ac:dyDescent="0.2">
      <c r="B22" s="30" t="s">
        <v>21</v>
      </c>
      <c r="C22" s="105">
        <v>4836</v>
      </c>
      <c r="D22" s="105">
        <v>1808</v>
      </c>
      <c r="E22" s="105">
        <v>6644</v>
      </c>
      <c r="F22" s="105">
        <v>118.44116875263801</v>
      </c>
      <c r="G22" s="106">
        <v>27.829620710415401</v>
      </c>
      <c r="H22" s="106">
        <v>35.716435881998798</v>
      </c>
      <c r="I22" s="106">
        <v>2.9801324503311299</v>
      </c>
      <c r="J22" s="106">
        <v>16.360626128838099</v>
      </c>
      <c r="K22" s="106">
        <v>15.9391932570741</v>
      </c>
      <c r="L22" s="106">
        <v>1.1739915713425599</v>
      </c>
    </row>
    <row r="23" spans="2:12" s="1" customFormat="1" ht="14.9" customHeight="1" x14ac:dyDescent="0.2">
      <c r="B23" s="30" t="s">
        <v>22</v>
      </c>
      <c r="C23" s="105">
        <v>9990</v>
      </c>
      <c r="D23" s="105">
        <v>4658</v>
      </c>
      <c r="E23" s="105">
        <v>14648</v>
      </c>
      <c r="F23" s="105">
        <v>374.85128655522999</v>
      </c>
      <c r="G23" s="106">
        <v>19.709175314035999</v>
      </c>
      <c r="H23" s="106">
        <v>44.292736209721497</v>
      </c>
      <c r="I23" s="106">
        <v>1.6794101583834</v>
      </c>
      <c r="J23" s="106">
        <v>18.432550518842199</v>
      </c>
      <c r="K23" s="106">
        <v>14.657291097760799</v>
      </c>
      <c r="L23" s="106">
        <v>1.2288367012561401</v>
      </c>
    </row>
    <row r="24" spans="2:12" s="1" customFormat="1" ht="14.9" customHeight="1" x14ac:dyDescent="0.2">
      <c r="B24" s="30" t="s">
        <v>23</v>
      </c>
      <c r="C24" s="105">
        <v>578</v>
      </c>
      <c r="D24" s="105">
        <v>108</v>
      </c>
      <c r="E24" s="105">
        <v>686</v>
      </c>
      <c r="F24" s="105">
        <v>127.609626155881</v>
      </c>
      <c r="G24" s="106">
        <v>52.332361516035</v>
      </c>
      <c r="H24" s="106">
        <v>35.422740524781297</v>
      </c>
      <c r="I24" s="106">
        <v>6.5597667638484003</v>
      </c>
      <c r="J24" s="106">
        <v>4.8104956268221599</v>
      </c>
      <c r="K24" s="106">
        <v>0.29154518950437303</v>
      </c>
      <c r="L24" s="106">
        <v>0.58309037900874605</v>
      </c>
    </row>
    <row r="25" spans="2:12" s="1" customFormat="1" ht="14.9" customHeight="1" x14ac:dyDescent="0.2">
      <c r="B25" s="30" t="s">
        <v>24</v>
      </c>
      <c r="C25" s="105">
        <v>3756</v>
      </c>
      <c r="D25" s="105">
        <v>101</v>
      </c>
      <c r="E25" s="105">
        <v>3857</v>
      </c>
      <c r="F25" s="105">
        <v>208.869225228933</v>
      </c>
      <c r="G25" s="106">
        <v>12.133782732693801</v>
      </c>
      <c r="H25" s="106">
        <v>65.750583354939096</v>
      </c>
      <c r="I25" s="106">
        <v>2.1260046668395098</v>
      </c>
      <c r="J25" s="106">
        <v>13.170858179932599</v>
      </c>
      <c r="K25" s="106">
        <v>6.81877106559502</v>
      </c>
      <c r="L25" s="106" t="s">
        <v>94</v>
      </c>
    </row>
    <row r="26" spans="2:12" s="1" customFormat="1" ht="14.9" customHeight="1" x14ac:dyDescent="0.2">
      <c r="B26" s="30" t="s">
        <v>25</v>
      </c>
      <c r="C26" s="105">
        <v>3802</v>
      </c>
      <c r="D26" s="105">
        <v>862</v>
      </c>
      <c r="E26" s="105">
        <v>4664</v>
      </c>
      <c r="F26" s="105">
        <v>96.883766069743004</v>
      </c>
      <c r="G26" s="106">
        <v>50.9005145797599</v>
      </c>
      <c r="H26" s="106">
        <v>28.837907375643201</v>
      </c>
      <c r="I26" s="106">
        <v>2.3799313893653502</v>
      </c>
      <c r="J26" s="106">
        <v>10.934819897083999</v>
      </c>
      <c r="K26" s="106">
        <v>6.0891938250428801</v>
      </c>
      <c r="L26" s="106">
        <v>0.85763293310463096</v>
      </c>
    </row>
    <row r="27" spans="2:12" s="1" customFormat="1" ht="14.9" customHeight="1" x14ac:dyDescent="0.2">
      <c r="B27" s="30" t="s">
        <v>26</v>
      </c>
      <c r="C27" s="105">
        <v>2282</v>
      </c>
      <c r="D27" s="105">
        <v>451</v>
      </c>
      <c r="E27" s="105">
        <v>2733</v>
      </c>
      <c r="F27" s="105">
        <v>173.17789355357499</v>
      </c>
      <c r="G27" s="106">
        <v>25.722649103549202</v>
      </c>
      <c r="H27" s="106">
        <v>43.468715697036203</v>
      </c>
      <c r="I27" s="106">
        <v>4.97621661178193</v>
      </c>
      <c r="J27" s="106">
        <v>16.2458836443469</v>
      </c>
      <c r="K27" s="106">
        <v>8.9279180387852204</v>
      </c>
      <c r="L27" s="106">
        <v>0.65861690450054899</v>
      </c>
    </row>
    <row r="28" spans="2:12" s="1" customFormat="1" ht="27.15" customHeight="1" x14ac:dyDescent="0.2">
      <c r="B28" s="32" t="s">
        <v>27</v>
      </c>
      <c r="C28" s="107">
        <v>267360</v>
      </c>
      <c r="D28" s="107">
        <v>59215</v>
      </c>
      <c r="E28" s="107">
        <v>326575</v>
      </c>
      <c r="F28" s="107">
        <v>553.54320961768997</v>
      </c>
      <c r="G28" s="53">
        <v>11.242746689121899</v>
      </c>
      <c r="H28" s="53">
        <v>70.116818494985793</v>
      </c>
      <c r="I28" s="53">
        <v>1.05151955905994</v>
      </c>
      <c r="J28" s="53">
        <v>7.9277348235474197</v>
      </c>
      <c r="K28" s="53">
        <v>8.9146444155247604</v>
      </c>
      <c r="L28" s="53">
        <v>0.74653601776008605</v>
      </c>
    </row>
    <row r="29" spans="2:12" s="1" customFormat="1" ht="9" customHeight="1" x14ac:dyDescent="0.2"/>
    <row r="30" spans="2:12" s="1" customFormat="1" ht="12.5" customHeight="1" x14ac:dyDescent="0.2">
      <c r="J30" s="11" t="s">
        <v>194</v>
      </c>
    </row>
    <row r="31" spans="2:12" s="1" customFormat="1" ht="42" customHeight="1" x14ac:dyDescent="0.2">
      <c r="B31" s="456" t="s">
        <v>195</v>
      </c>
      <c r="C31" s="479"/>
      <c r="D31" s="479"/>
      <c r="E31" s="479"/>
      <c r="F31" s="479"/>
      <c r="G31" s="479"/>
      <c r="H31" s="479"/>
    </row>
    <row r="32" spans="2:12" s="1" customFormat="1" ht="14.9" customHeight="1" x14ac:dyDescent="0.2">
      <c r="B32" s="455" t="s">
        <v>65</v>
      </c>
      <c r="C32" s="455"/>
    </row>
    <row r="33" s="1" customFormat="1" ht="10.65" customHeight="1" x14ac:dyDescent="0.2"/>
  </sheetData>
  <mergeCells count="7">
    <mergeCell ref="B32:C32"/>
    <mergeCell ref="B1:H1"/>
    <mergeCell ref="B2:L2"/>
    <mergeCell ref="B3:L3"/>
    <mergeCell ref="C5:F5"/>
    <mergeCell ref="G5:L5"/>
    <mergeCell ref="B31:H31"/>
  </mergeCells>
  <pageMargins left="0.7" right="0.7" top="0.75" bottom="0.75" header="0.3" footer="0.3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1FE3-2546-4C3B-A68A-CAE3BB008EC0}">
  <dimension ref="B1:P30"/>
  <sheetViews>
    <sheetView workbookViewId="0">
      <selection activeCell="D14" sqref="D14"/>
    </sheetView>
  </sheetViews>
  <sheetFormatPr defaultRowHeight="12.5" x14ac:dyDescent="0.25"/>
  <cols>
    <col min="1" max="2" width="0.6328125" customWidth="1"/>
    <col min="3" max="3" width="19.6328125" customWidth="1"/>
    <col min="4" max="16" width="10.90625" customWidth="1"/>
    <col min="17" max="17" width="4.6328125" customWidth="1"/>
  </cols>
  <sheetData>
    <row r="1" spans="2:16" s="1" customFormat="1" ht="36.75" customHeight="1" x14ac:dyDescent="0.2">
      <c r="B1" s="451" t="s">
        <v>166</v>
      </c>
      <c r="C1" s="451"/>
      <c r="D1" s="451"/>
      <c r="E1" s="451"/>
      <c r="F1" s="451"/>
      <c r="G1" s="451"/>
      <c r="H1" s="451"/>
      <c r="I1" s="451"/>
      <c r="J1" s="451"/>
      <c r="K1" s="451"/>
    </row>
    <row r="2" spans="2:16" s="1" customFormat="1" ht="39" customHeight="1" x14ac:dyDescent="0.2">
      <c r="B2" s="480" t="s">
        <v>196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</row>
    <row r="3" spans="2:16" s="1" customFormat="1" ht="18.149999999999999" customHeight="1" x14ac:dyDescent="0.2">
      <c r="B3" s="453" t="s">
        <v>30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</row>
    <row r="4" spans="2:16" s="1" customFormat="1" ht="9.65" customHeight="1" x14ac:dyDescent="0.2"/>
    <row r="5" spans="2:16" s="1" customFormat="1" ht="64.5" customHeight="1" x14ac:dyDescent="0.2">
      <c r="B5" s="108"/>
      <c r="C5" s="27" t="s">
        <v>197</v>
      </c>
      <c r="D5" s="27" t="s">
        <v>198</v>
      </c>
      <c r="E5" s="27" t="s">
        <v>199</v>
      </c>
      <c r="F5" s="27" t="s">
        <v>200</v>
      </c>
      <c r="G5" s="27" t="s">
        <v>201</v>
      </c>
      <c r="H5" s="27" t="s">
        <v>202</v>
      </c>
      <c r="I5" s="27" t="s">
        <v>203</v>
      </c>
      <c r="J5" s="27" t="s">
        <v>204</v>
      </c>
      <c r="K5" s="27" t="s">
        <v>205</v>
      </c>
      <c r="L5" s="27" t="s">
        <v>206</v>
      </c>
      <c r="M5" s="27" t="s">
        <v>207</v>
      </c>
      <c r="N5" s="27" t="s">
        <v>208</v>
      </c>
      <c r="O5" s="27" t="s">
        <v>209</v>
      </c>
      <c r="P5" s="27" t="s">
        <v>210</v>
      </c>
    </row>
    <row r="6" spans="2:16" s="1" customFormat="1" ht="13.4" customHeight="1" x14ac:dyDescent="0.2">
      <c r="B6" s="109" t="s">
        <v>211</v>
      </c>
      <c r="C6" s="30" t="s">
        <v>6</v>
      </c>
      <c r="D6" s="105">
        <v>54834</v>
      </c>
      <c r="E6" s="105">
        <v>804726</v>
      </c>
      <c r="F6" s="105">
        <v>229738</v>
      </c>
      <c r="G6" s="105">
        <v>76177</v>
      </c>
      <c r="H6" s="105">
        <v>83991</v>
      </c>
      <c r="I6" s="105">
        <v>262748</v>
      </c>
      <c r="J6" s="105">
        <v>114759</v>
      </c>
      <c r="K6" s="105">
        <v>3678737</v>
      </c>
      <c r="L6" s="105">
        <v>1137464</v>
      </c>
      <c r="M6" s="105">
        <v>238180</v>
      </c>
      <c r="N6" s="105">
        <v>70694111</v>
      </c>
      <c r="O6" s="105">
        <v>2525509</v>
      </c>
      <c r="P6" s="105">
        <v>1491364</v>
      </c>
    </row>
    <row r="7" spans="2:16" s="1" customFormat="1" ht="13.4" customHeight="1" x14ac:dyDescent="0.2">
      <c r="B7" s="109" t="s">
        <v>212</v>
      </c>
      <c r="C7" s="30" t="s">
        <v>7</v>
      </c>
      <c r="D7" s="105">
        <v>6913</v>
      </c>
      <c r="E7" s="105">
        <v>58462</v>
      </c>
      <c r="F7" s="105">
        <v>5932</v>
      </c>
      <c r="G7" s="105">
        <v>1772</v>
      </c>
      <c r="H7" s="105">
        <v>1415</v>
      </c>
      <c r="I7" s="105">
        <v>5363</v>
      </c>
      <c r="J7" s="105">
        <v>6113</v>
      </c>
      <c r="K7" s="105">
        <v>148130</v>
      </c>
      <c r="L7" s="105">
        <v>3364</v>
      </c>
      <c r="M7" s="105">
        <v>4423</v>
      </c>
      <c r="N7" s="105">
        <v>2461806</v>
      </c>
      <c r="O7" s="105">
        <v>154272</v>
      </c>
      <c r="P7" s="105">
        <v>24811</v>
      </c>
    </row>
    <row r="8" spans="2:16" s="1" customFormat="1" ht="13.4" customHeight="1" x14ac:dyDescent="0.2">
      <c r="B8" s="109" t="s">
        <v>213</v>
      </c>
      <c r="C8" s="30" t="s">
        <v>8</v>
      </c>
      <c r="D8" s="105">
        <v>300175</v>
      </c>
      <c r="E8" s="105">
        <v>3307909</v>
      </c>
      <c r="F8" s="105">
        <v>696093</v>
      </c>
      <c r="G8" s="105">
        <v>164402</v>
      </c>
      <c r="H8" s="105">
        <v>470868</v>
      </c>
      <c r="I8" s="105">
        <v>1126076</v>
      </c>
      <c r="J8" s="105">
        <v>369996</v>
      </c>
      <c r="K8" s="105">
        <v>10135421</v>
      </c>
      <c r="L8" s="105">
        <v>855439</v>
      </c>
      <c r="M8" s="105">
        <v>589704</v>
      </c>
      <c r="N8" s="105">
        <v>190392418</v>
      </c>
      <c r="O8" s="105">
        <v>5429623</v>
      </c>
      <c r="P8" s="105">
        <v>2258555</v>
      </c>
    </row>
    <row r="9" spans="2:16" s="1" customFormat="1" ht="13.4" customHeight="1" x14ac:dyDescent="0.2">
      <c r="B9" s="109" t="s">
        <v>214</v>
      </c>
      <c r="C9" s="30" t="s">
        <v>9</v>
      </c>
      <c r="D9" s="105">
        <v>31278</v>
      </c>
      <c r="E9" s="105">
        <v>109401</v>
      </c>
      <c r="F9" s="105">
        <v>146781</v>
      </c>
      <c r="G9" s="105">
        <v>23730</v>
      </c>
      <c r="H9" s="105">
        <v>23405</v>
      </c>
      <c r="I9" s="105">
        <v>112322</v>
      </c>
      <c r="J9" s="105">
        <v>103916</v>
      </c>
      <c r="K9" s="105">
        <v>563237</v>
      </c>
      <c r="L9" s="105">
        <v>7502</v>
      </c>
      <c r="M9" s="105">
        <v>43763</v>
      </c>
      <c r="N9" s="105">
        <v>7777929</v>
      </c>
      <c r="O9" s="105">
        <v>648940</v>
      </c>
      <c r="P9" s="105">
        <v>65902</v>
      </c>
    </row>
    <row r="10" spans="2:16" s="1" customFormat="1" ht="13.4" customHeight="1" x14ac:dyDescent="0.2">
      <c r="B10" s="109" t="s">
        <v>215</v>
      </c>
      <c r="C10" s="30" t="s">
        <v>10</v>
      </c>
      <c r="D10" s="105">
        <v>10079</v>
      </c>
      <c r="E10" s="105">
        <v>109337</v>
      </c>
      <c r="F10" s="105">
        <v>53051</v>
      </c>
      <c r="G10" s="105" t="s">
        <v>94</v>
      </c>
      <c r="H10" s="105">
        <v>40264</v>
      </c>
      <c r="I10" s="105">
        <v>90201</v>
      </c>
      <c r="J10" s="105">
        <v>14741</v>
      </c>
      <c r="K10" s="105">
        <v>628982</v>
      </c>
      <c r="L10" s="105">
        <v>10428</v>
      </c>
      <c r="M10" s="105">
        <v>28611</v>
      </c>
      <c r="N10" s="105">
        <v>11710983</v>
      </c>
      <c r="O10" s="105">
        <v>469879</v>
      </c>
      <c r="P10" s="105">
        <v>37184</v>
      </c>
    </row>
    <row r="11" spans="2:16" s="1" customFormat="1" ht="13.4" customHeight="1" x14ac:dyDescent="0.2">
      <c r="B11" s="109" t="s">
        <v>216</v>
      </c>
      <c r="C11" s="30" t="s">
        <v>11</v>
      </c>
      <c r="D11" s="105">
        <v>141242</v>
      </c>
      <c r="E11" s="105">
        <v>1105261</v>
      </c>
      <c r="F11" s="105">
        <v>372071</v>
      </c>
      <c r="G11" s="105">
        <v>80861</v>
      </c>
      <c r="H11" s="105">
        <v>203691</v>
      </c>
      <c r="I11" s="105">
        <v>617200</v>
      </c>
      <c r="J11" s="105">
        <v>131564</v>
      </c>
      <c r="K11" s="105">
        <v>4383408</v>
      </c>
      <c r="L11" s="105">
        <v>455852</v>
      </c>
      <c r="M11" s="105">
        <v>466154</v>
      </c>
      <c r="N11" s="105">
        <v>85147855</v>
      </c>
      <c r="O11" s="105">
        <v>3393668</v>
      </c>
      <c r="P11" s="105">
        <v>699443</v>
      </c>
    </row>
    <row r="12" spans="2:16" s="1" customFormat="1" ht="13.4" customHeight="1" x14ac:dyDescent="0.2">
      <c r="B12" s="109" t="s">
        <v>217</v>
      </c>
      <c r="C12" s="30" t="s">
        <v>12</v>
      </c>
      <c r="D12" s="105">
        <v>41135</v>
      </c>
      <c r="E12" s="105">
        <v>285630</v>
      </c>
      <c r="F12" s="105">
        <v>59590</v>
      </c>
      <c r="G12" s="105">
        <v>38134</v>
      </c>
      <c r="H12" s="105">
        <v>15035</v>
      </c>
      <c r="I12" s="105">
        <v>121512</v>
      </c>
      <c r="J12" s="105">
        <v>18616</v>
      </c>
      <c r="K12" s="105">
        <v>837136</v>
      </c>
      <c r="L12" s="105">
        <v>131113</v>
      </c>
      <c r="M12" s="105">
        <v>151751</v>
      </c>
      <c r="N12" s="105">
        <v>21584559</v>
      </c>
      <c r="O12" s="105">
        <v>662322</v>
      </c>
      <c r="P12" s="105">
        <v>200734</v>
      </c>
    </row>
    <row r="13" spans="2:16" s="1" customFormat="1" ht="13.4" customHeight="1" x14ac:dyDescent="0.2">
      <c r="B13" s="109" t="s">
        <v>218</v>
      </c>
      <c r="C13" s="30" t="s">
        <v>13</v>
      </c>
      <c r="D13" s="105">
        <v>37419</v>
      </c>
      <c r="E13" s="105">
        <v>417128</v>
      </c>
      <c r="F13" s="105">
        <v>111665</v>
      </c>
      <c r="G13" s="105">
        <v>35369</v>
      </c>
      <c r="H13" s="105">
        <v>64720</v>
      </c>
      <c r="I13" s="105">
        <v>141747</v>
      </c>
      <c r="J13" s="105">
        <v>69567</v>
      </c>
      <c r="K13" s="105">
        <v>1853850</v>
      </c>
      <c r="L13" s="105">
        <v>88128</v>
      </c>
      <c r="M13" s="105">
        <v>74106</v>
      </c>
      <c r="N13" s="105">
        <v>33628939</v>
      </c>
      <c r="O13" s="105">
        <v>1104275</v>
      </c>
      <c r="P13" s="105">
        <v>270831</v>
      </c>
    </row>
    <row r="14" spans="2:16" s="1" customFormat="1" ht="13.4" customHeight="1" x14ac:dyDescent="0.2">
      <c r="B14" s="109" t="s">
        <v>219</v>
      </c>
      <c r="C14" s="30" t="s">
        <v>14</v>
      </c>
      <c r="D14" s="105">
        <v>106010</v>
      </c>
      <c r="E14" s="105">
        <v>1601137</v>
      </c>
      <c r="F14" s="105">
        <v>220970</v>
      </c>
      <c r="G14" s="105">
        <v>75930</v>
      </c>
      <c r="H14" s="105">
        <v>80421</v>
      </c>
      <c r="I14" s="105">
        <v>559321</v>
      </c>
      <c r="J14" s="105">
        <v>89058</v>
      </c>
      <c r="K14" s="105">
        <v>4805888</v>
      </c>
      <c r="L14" s="105">
        <v>624107</v>
      </c>
      <c r="M14" s="105">
        <v>322610</v>
      </c>
      <c r="N14" s="105">
        <v>87678902</v>
      </c>
      <c r="O14" s="105">
        <v>2255203</v>
      </c>
      <c r="P14" s="105">
        <v>732314</v>
      </c>
    </row>
    <row r="15" spans="2:16" s="1" customFormat="1" ht="13.4" customHeight="1" x14ac:dyDescent="0.2">
      <c r="B15" s="109" t="s">
        <v>220</v>
      </c>
      <c r="C15" s="30" t="s">
        <v>15</v>
      </c>
      <c r="D15" s="105">
        <v>135686</v>
      </c>
      <c r="E15" s="105">
        <v>1541818</v>
      </c>
      <c r="F15" s="105">
        <v>270681</v>
      </c>
      <c r="G15" s="105">
        <v>89915</v>
      </c>
      <c r="H15" s="105">
        <v>63599</v>
      </c>
      <c r="I15" s="105">
        <v>380879</v>
      </c>
      <c r="J15" s="105">
        <v>92818</v>
      </c>
      <c r="K15" s="105">
        <v>3784460</v>
      </c>
      <c r="L15" s="105">
        <v>237452</v>
      </c>
      <c r="M15" s="105">
        <v>221567</v>
      </c>
      <c r="N15" s="105">
        <v>78693255</v>
      </c>
      <c r="O15" s="105">
        <v>607726</v>
      </c>
      <c r="P15" s="105">
        <v>502143</v>
      </c>
    </row>
    <row r="16" spans="2:16" s="1" customFormat="1" ht="13.4" customHeight="1" x14ac:dyDescent="0.2">
      <c r="B16" s="109" t="s">
        <v>221</v>
      </c>
      <c r="C16" s="30" t="s">
        <v>16</v>
      </c>
      <c r="D16" s="105">
        <v>7307</v>
      </c>
      <c r="E16" s="105">
        <v>130366</v>
      </c>
      <c r="F16" s="105">
        <v>20575</v>
      </c>
      <c r="G16" s="105">
        <v>17868</v>
      </c>
      <c r="H16" s="105">
        <v>50347</v>
      </c>
      <c r="I16" s="105">
        <v>27573</v>
      </c>
      <c r="J16" s="105">
        <v>18978</v>
      </c>
      <c r="K16" s="105">
        <v>926475</v>
      </c>
      <c r="L16" s="105">
        <v>27033</v>
      </c>
      <c r="M16" s="105">
        <v>42302</v>
      </c>
      <c r="N16" s="105">
        <v>22854855</v>
      </c>
      <c r="O16" s="105">
        <v>300031</v>
      </c>
      <c r="P16" s="105">
        <v>181645</v>
      </c>
    </row>
    <row r="17" spans="2:16" s="1" customFormat="1" ht="13.4" customHeight="1" x14ac:dyDescent="0.2">
      <c r="B17" s="109" t="s">
        <v>222</v>
      </c>
      <c r="C17" s="30" t="s">
        <v>17</v>
      </c>
      <c r="D17" s="105">
        <v>26343</v>
      </c>
      <c r="E17" s="105">
        <v>307955</v>
      </c>
      <c r="F17" s="105">
        <v>45184</v>
      </c>
      <c r="G17" s="105">
        <v>28793</v>
      </c>
      <c r="H17" s="105">
        <v>18163</v>
      </c>
      <c r="I17" s="105">
        <v>155339</v>
      </c>
      <c r="J17" s="105">
        <v>41869</v>
      </c>
      <c r="K17" s="105">
        <v>1463685</v>
      </c>
      <c r="L17" s="105">
        <v>18772</v>
      </c>
      <c r="M17" s="105">
        <v>73164</v>
      </c>
      <c r="N17" s="105">
        <v>37348687</v>
      </c>
      <c r="O17" s="105">
        <v>848272</v>
      </c>
      <c r="P17" s="105">
        <v>485608</v>
      </c>
    </row>
    <row r="18" spans="2:16" s="1" customFormat="1" ht="13.4" customHeight="1" x14ac:dyDescent="0.2">
      <c r="B18" s="109" t="s">
        <v>223</v>
      </c>
      <c r="C18" s="30" t="s">
        <v>18</v>
      </c>
      <c r="D18" s="105">
        <v>92507</v>
      </c>
      <c r="E18" s="105">
        <v>1429326</v>
      </c>
      <c r="F18" s="105">
        <v>305197</v>
      </c>
      <c r="G18" s="105">
        <v>85135</v>
      </c>
      <c r="H18" s="105">
        <v>373905</v>
      </c>
      <c r="I18" s="105">
        <v>627104</v>
      </c>
      <c r="J18" s="105">
        <v>270532</v>
      </c>
      <c r="K18" s="105">
        <v>3632324</v>
      </c>
      <c r="L18" s="105">
        <v>1037881</v>
      </c>
      <c r="M18" s="105">
        <v>338770</v>
      </c>
      <c r="N18" s="105">
        <v>99077424</v>
      </c>
      <c r="O18" s="105">
        <v>4587551</v>
      </c>
      <c r="P18" s="105">
        <v>2176734</v>
      </c>
    </row>
    <row r="19" spans="2:16" s="1" customFormat="1" ht="13.4" customHeight="1" x14ac:dyDescent="0.2">
      <c r="B19" s="109" t="s">
        <v>224</v>
      </c>
      <c r="C19" s="30" t="s">
        <v>19</v>
      </c>
      <c r="D19" s="105">
        <v>16026</v>
      </c>
      <c r="E19" s="105">
        <v>342985</v>
      </c>
      <c r="F19" s="105">
        <v>99033</v>
      </c>
      <c r="G19" s="105">
        <v>48211</v>
      </c>
      <c r="H19" s="105">
        <v>35164</v>
      </c>
      <c r="I19" s="105">
        <v>161433</v>
      </c>
      <c r="J19" s="105">
        <v>74885</v>
      </c>
      <c r="K19" s="105">
        <v>1114625</v>
      </c>
      <c r="L19" s="105">
        <v>76955</v>
      </c>
      <c r="M19" s="105">
        <v>84732</v>
      </c>
      <c r="N19" s="105">
        <v>26076559</v>
      </c>
      <c r="O19" s="105">
        <v>865044</v>
      </c>
      <c r="P19" s="105">
        <v>358083</v>
      </c>
    </row>
    <row r="20" spans="2:16" s="1" customFormat="1" ht="13.4" customHeight="1" x14ac:dyDescent="0.2">
      <c r="B20" s="109" t="s">
        <v>225</v>
      </c>
      <c r="C20" s="30" t="s">
        <v>20</v>
      </c>
      <c r="D20" s="105">
        <v>439</v>
      </c>
      <c r="E20" s="105">
        <v>221305</v>
      </c>
      <c r="F20" s="105">
        <v>9727</v>
      </c>
      <c r="G20" s="105">
        <v>1163</v>
      </c>
      <c r="H20" s="105">
        <v>16532</v>
      </c>
      <c r="I20" s="105">
        <v>22643</v>
      </c>
      <c r="J20" s="105">
        <v>22988</v>
      </c>
      <c r="K20" s="105">
        <v>307187</v>
      </c>
      <c r="L20" s="105">
        <v>30343</v>
      </c>
      <c r="M20" s="105">
        <v>8838</v>
      </c>
      <c r="N20" s="105">
        <v>8910703</v>
      </c>
      <c r="O20" s="105">
        <v>143043</v>
      </c>
      <c r="P20" s="105">
        <v>15377</v>
      </c>
    </row>
    <row r="21" spans="2:16" s="1" customFormat="1" ht="13.4" customHeight="1" x14ac:dyDescent="0.2">
      <c r="B21" s="109" t="s">
        <v>226</v>
      </c>
      <c r="C21" s="30" t="s">
        <v>21</v>
      </c>
      <c r="D21" s="105">
        <v>157282</v>
      </c>
      <c r="E21" s="105">
        <v>1871938</v>
      </c>
      <c r="F21" s="105">
        <v>218877</v>
      </c>
      <c r="G21" s="105">
        <v>9484</v>
      </c>
      <c r="H21" s="105">
        <v>80531</v>
      </c>
      <c r="I21" s="105">
        <v>235380</v>
      </c>
      <c r="J21" s="105">
        <v>156083</v>
      </c>
      <c r="K21" s="105">
        <v>5266338</v>
      </c>
      <c r="L21" s="105">
        <v>865809</v>
      </c>
      <c r="M21" s="105">
        <v>156414</v>
      </c>
      <c r="N21" s="105">
        <v>108037275</v>
      </c>
      <c r="O21" s="105">
        <v>2381782</v>
      </c>
      <c r="P21" s="105">
        <v>971244</v>
      </c>
    </row>
    <row r="22" spans="2:16" s="1" customFormat="1" ht="13.4" customHeight="1" x14ac:dyDescent="0.2">
      <c r="B22" s="109" t="s">
        <v>227</v>
      </c>
      <c r="C22" s="30" t="s">
        <v>22</v>
      </c>
      <c r="D22" s="105">
        <v>59724</v>
      </c>
      <c r="E22" s="105">
        <v>687808</v>
      </c>
      <c r="F22" s="105">
        <v>201248</v>
      </c>
      <c r="G22" s="105">
        <v>66786</v>
      </c>
      <c r="H22" s="105">
        <v>90480</v>
      </c>
      <c r="I22" s="105">
        <v>261186</v>
      </c>
      <c r="J22" s="105">
        <v>116849</v>
      </c>
      <c r="K22" s="105">
        <v>3031064</v>
      </c>
      <c r="L22" s="105">
        <v>261261</v>
      </c>
      <c r="M22" s="105">
        <v>133862</v>
      </c>
      <c r="N22" s="105">
        <v>87393092</v>
      </c>
      <c r="O22" s="105">
        <v>3040984</v>
      </c>
      <c r="P22" s="105">
        <v>1005467</v>
      </c>
    </row>
    <row r="23" spans="2:16" s="1" customFormat="1" ht="13.4" customHeight="1" x14ac:dyDescent="0.2">
      <c r="B23" s="109" t="s">
        <v>228</v>
      </c>
      <c r="C23" s="30" t="s">
        <v>23</v>
      </c>
      <c r="D23" s="105">
        <v>11929</v>
      </c>
      <c r="E23" s="105">
        <v>198166</v>
      </c>
      <c r="F23" s="105">
        <v>39048</v>
      </c>
      <c r="G23" s="105">
        <v>3685</v>
      </c>
      <c r="H23" s="105">
        <v>2535</v>
      </c>
      <c r="I23" s="105">
        <v>31171</v>
      </c>
      <c r="J23" s="105">
        <v>40595</v>
      </c>
      <c r="K23" s="105">
        <v>473128</v>
      </c>
      <c r="L23" s="105">
        <v>55379</v>
      </c>
      <c r="M23" s="105">
        <v>34978</v>
      </c>
      <c r="N23" s="105">
        <v>9550970</v>
      </c>
      <c r="O23" s="105">
        <v>2224198</v>
      </c>
      <c r="P23" s="105">
        <v>149912</v>
      </c>
    </row>
    <row r="24" spans="2:16" s="1" customFormat="1" ht="13.4" customHeight="1" x14ac:dyDescent="0.2">
      <c r="B24" s="109" t="s">
        <v>229</v>
      </c>
      <c r="C24" s="30" t="s">
        <v>24</v>
      </c>
      <c r="D24" s="105">
        <v>12035</v>
      </c>
      <c r="E24" s="105">
        <v>341468</v>
      </c>
      <c r="F24" s="105">
        <v>45198</v>
      </c>
      <c r="G24" s="105">
        <v>6572</v>
      </c>
      <c r="H24" s="105">
        <v>45195</v>
      </c>
      <c r="I24" s="105">
        <v>64670</v>
      </c>
      <c r="J24" s="105">
        <v>44470</v>
      </c>
      <c r="K24" s="105">
        <v>1222776</v>
      </c>
      <c r="L24" s="105">
        <v>172414</v>
      </c>
      <c r="M24" s="105">
        <v>74640</v>
      </c>
      <c r="N24" s="105">
        <v>29119883</v>
      </c>
      <c r="O24" s="105">
        <v>1578100</v>
      </c>
      <c r="P24" s="105">
        <v>325008</v>
      </c>
    </row>
    <row r="25" spans="2:16" s="1" customFormat="1" ht="13.4" customHeight="1" x14ac:dyDescent="0.2">
      <c r="B25" s="109" t="s">
        <v>230</v>
      </c>
      <c r="C25" s="30" t="s">
        <v>25</v>
      </c>
      <c r="D25" s="105">
        <v>83193</v>
      </c>
      <c r="E25" s="105">
        <v>1360991</v>
      </c>
      <c r="F25" s="105">
        <v>187605</v>
      </c>
      <c r="G25" s="105">
        <v>48671</v>
      </c>
      <c r="H25" s="105">
        <v>97827</v>
      </c>
      <c r="I25" s="105">
        <v>303651</v>
      </c>
      <c r="J25" s="105">
        <v>195650</v>
      </c>
      <c r="K25" s="105">
        <v>3959103</v>
      </c>
      <c r="L25" s="105">
        <v>233439</v>
      </c>
      <c r="M25" s="105">
        <v>186587</v>
      </c>
      <c r="N25" s="105">
        <v>91236601</v>
      </c>
      <c r="O25" s="105">
        <v>4395770</v>
      </c>
      <c r="P25" s="105">
        <v>891855</v>
      </c>
    </row>
    <row r="26" spans="2:16" s="1" customFormat="1" ht="13.4" customHeight="1" x14ac:dyDescent="0.2">
      <c r="B26" s="109" t="s">
        <v>231</v>
      </c>
      <c r="C26" s="30" t="s">
        <v>26</v>
      </c>
      <c r="D26" s="105">
        <v>35054</v>
      </c>
      <c r="E26" s="105">
        <v>386542</v>
      </c>
      <c r="F26" s="105">
        <v>50683</v>
      </c>
      <c r="G26" s="105">
        <v>14298</v>
      </c>
      <c r="H26" s="105">
        <v>20665</v>
      </c>
      <c r="I26" s="105">
        <v>76677</v>
      </c>
      <c r="J26" s="105">
        <v>23426</v>
      </c>
      <c r="K26" s="105">
        <v>1390083</v>
      </c>
      <c r="L26" s="105">
        <v>57491</v>
      </c>
      <c r="M26" s="105">
        <v>146178</v>
      </c>
      <c r="N26" s="105">
        <v>27817541</v>
      </c>
      <c r="O26" s="105">
        <v>1638220</v>
      </c>
      <c r="P26" s="105">
        <v>277862</v>
      </c>
    </row>
    <row r="27" spans="2:16" s="1" customFormat="1" ht="27.15" customHeight="1" x14ac:dyDescent="0.2">
      <c r="B27" s="110"/>
      <c r="C27" s="32" t="s">
        <v>27</v>
      </c>
      <c r="D27" s="111">
        <v>1366610</v>
      </c>
      <c r="E27" s="111">
        <v>16619659</v>
      </c>
      <c r="F27" s="111">
        <v>3388947</v>
      </c>
      <c r="G27" s="111">
        <v>916956</v>
      </c>
      <c r="H27" s="111">
        <v>1878753</v>
      </c>
      <c r="I27" s="111">
        <v>5384196</v>
      </c>
      <c r="J27" s="111">
        <v>2017473</v>
      </c>
      <c r="K27" s="111">
        <v>53606037</v>
      </c>
      <c r="L27" s="111">
        <v>6387626</v>
      </c>
      <c r="M27" s="111">
        <v>3421334</v>
      </c>
      <c r="N27" s="111">
        <v>1137194347</v>
      </c>
      <c r="O27" s="111">
        <v>39254412</v>
      </c>
      <c r="P27" s="111">
        <v>13122076</v>
      </c>
    </row>
    <row r="28" spans="2:16" s="1" customFormat="1" ht="13.4" customHeight="1" x14ac:dyDescent="0.2"/>
    <row r="29" spans="2:16" s="1" customFormat="1" ht="12.5" customHeight="1" x14ac:dyDescent="0.2">
      <c r="C29" s="112" t="s">
        <v>232</v>
      </c>
      <c r="D29" s="112"/>
      <c r="E29" s="112"/>
      <c r="F29" s="112"/>
      <c r="G29" s="112"/>
      <c r="H29" s="112"/>
      <c r="I29" s="112"/>
      <c r="J29" s="112"/>
      <c r="O29" s="11" t="s">
        <v>233</v>
      </c>
    </row>
    <row r="30" spans="2:16" s="1" customFormat="1" ht="29" customHeight="1" x14ac:dyDescent="0.2"/>
  </sheetData>
  <mergeCells count="3">
    <mergeCell ref="B1:K1"/>
    <mergeCell ref="B2:P2"/>
    <mergeCell ref="B3:P3"/>
  </mergeCells>
  <pageMargins left="0.7" right="0.7" top="0.75" bottom="0.75" header="0.3" footer="0.3"/>
  <pageSetup orientation="landscape" r:id="rId1"/>
  <headerFooter alignWithMargins="0"/>
  <ignoredErrors>
    <ignoredError sqref="B6:B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workbookViewId="0">
      <selection activeCell="C18" sqref="C18"/>
    </sheetView>
  </sheetViews>
  <sheetFormatPr defaultRowHeight="12.5" x14ac:dyDescent="0.25"/>
  <cols>
    <col min="1" max="1" width="0.6328125" customWidth="1"/>
    <col min="2" max="2" width="24.08984375" customWidth="1"/>
    <col min="3" max="7" width="14.453125" customWidth="1"/>
    <col min="8" max="8" width="17.6328125" bestFit="1" customWidth="1"/>
    <col min="9" max="9" width="8.984375E-2" customWidth="1"/>
    <col min="10" max="10" width="0.36328125" customWidth="1"/>
    <col min="11" max="11" width="4.6328125" customWidth="1"/>
  </cols>
  <sheetData>
    <row r="1" spans="2:8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</row>
    <row r="2" spans="2:8" s="1" customFormat="1" ht="18.149999999999999" customHeight="1" x14ac:dyDescent="0.2">
      <c r="B2" s="453" t="s">
        <v>29</v>
      </c>
      <c r="C2" s="453"/>
      <c r="D2" s="453"/>
      <c r="E2" s="453"/>
      <c r="F2" s="453"/>
      <c r="G2" s="453"/>
      <c r="H2" s="453"/>
    </row>
    <row r="3" spans="2:8" s="1" customFormat="1" ht="18.149999999999999" customHeight="1" x14ac:dyDescent="0.2">
      <c r="B3" s="453" t="s">
        <v>30</v>
      </c>
      <c r="C3" s="453"/>
      <c r="D3" s="453"/>
      <c r="E3" s="453"/>
      <c r="F3" s="453"/>
      <c r="G3" s="453"/>
      <c r="H3" s="453"/>
    </row>
    <row r="4" spans="2:8" s="1" customFormat="1" ht="18.149999999999999" customHeight="1" x14ac:dyDescent="0.2"/>
    <row r="5" spans="2:8" s="1" customFormat="1" ht="27.15" customHeight="1" x14ac:dyDescent="0.2"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10" t="s">
        <v>32</v>
      </c>
    </row>
    <row r="6" spans="2:8" s="1" customFormat="1" ht="14.9" customHeight="1" x14ac:dyDescent="0.2">
      <c r="B6" s="3" t="s">
        <v>6</v>
      </c>
      <c r="C6" s="4">
        <v>11.7046322451381</v>
      </c>
      <c r="D6" s="4">
        <v>30.732207244238399</v>
      </c>
      <c r="E6" s="4">
        <v>31.174607789382701</v>
      </c>
      <c r="F6" s="4">
        <v>12.4486545571043</v>
      </c>
      <c r="G6" s="4">
        <v>13.939898164136499</v>
      </c>
      <c r="H6" s="5">
        <v>4251351</v>
      </c>
    </row>
    <row r="7" spans="2:8" s="1" customFormat="1" ht="14.9" customHeight="1" x14ac:dyDescent="0.2">
      <c r="B7" s="3" t="s">
        <v>7</v>
      </c>
      <c r="C7" s="4">
        <v>12.1197108746853</v>
      </c>
      <c r="D7" s="4">
        <v>30.894176886217799</v>
      </c>
      <c r="E7" s="4">
        <v>32.0328108503208</v>
      </c>
      <c r="F7" s="4">
        <v>12.2464062373102</v>
      </c>
      <c r="G7" s="4">
        <v>12.706895151465901</v>
      </c>
      <c r="H7" s="5">
        <v>123130</v>
      </c>
    </row>
    <row r="8" spans="2:8" s="1" customFormat="1" ht="14.9" customHeight="1" x14ac:dyDescent="0.2">
      <c r="B8" s="3" t="s">
        <v>8</v>
      </c>
      <c r="C8" s="4">
        <v>12.8109842831796</v>
      </c>
      <c r="D8" s="4">
        <v>32.7953395320948</v>
      </c>
      <c r="E8" s="4">
        <v>31.0735949819721</v>
      </c>
      <c r="F8" s="4">
        <v>11.154663419839499</v>
      </c>
      <c r="G8" s="4">
        <v>12.165417782913799</v>
      </c>
      <c r="H8" s="5">
        <v>9976509</v>
      </c>
    </row>
    <row r="9" spans="2:8" s="1" customFormat="1" ht="14.9" customHeight="1" x14ac:dyDescent="0.2">
      <c r="B9" s="3" t="s">
        <v>9</v>
      </c>
      <c r="C9" s="4">
        <v>15.3790997609272</v>
      </c>
      <c r="D9" s="4">
        <v>34.7082357478372</v>
      </c>
      <c r="E9" s="4">
        <v>29.636036521781499</v>
      </c>
      <c r="F9" s="4">
        <v>9.6355497643906993</v>
      </c>
      <c r="G9" s="4">
        <v>10.641078205063399</v>
      </c>
      <c r="H9" s="5">
        <v>534147</v>
      </c>
    </row>
    <row r="10" spans="2:8" s="1" customFormat="1" ht="14.9" customHeight="1" x14ac:dyDescent="0.2">
      <c r="B10" s="3" t="s">
        <v>10</v>
      </c>
      <c r="C10" s="4">
        <v>13.502677736115899</v>
      </c>
      <c r="D10" s="4">
        <v>33.121790952419502</v>
      </c>
      <c r="E10" s="4">
        <v>30.140369358153698</v>
      </c>
      <c r="F10" s="4">
        <v>11.4201577912176</v>
      </c>
      <c r="G10" s="4">
        <v>11.815004162093301</v>
      </c>
      <c r="H10" s="5">
        <v>542996</v>
      </c>
    </row>
    <row r="11" spans="2:8" s="1" customFormat="1" ht="14.9" customHeight="1" x14ac:dyDescent="0.2">
      <c r="B11" s="3" t="s">
        <v>11</v>
      </c>
      <c r="C11" s="4">
        <v>12.351158962485799</v>
      </c>
      <c r="D11" s="4">
        <v>31.7726190434459</v>
      </c>
      <c r="E11" s="4">
        <v>31.7799186852891</v>
      </c>
      <c r="F11" s="4">
        <v>11.589769201408901</v>
      </c>
      <c r="G11" s="4">
        <v>12.5065341073703</v>
      </c>
      <c r="H11" s="5">
        <v>4849553</v>
      </c>
    </row>
    <row r="12" spans="2:8" s="1" customFormat="1" ht="14.9" customHeight="1" x14ac:dyDescent="0.2">
      <c r="B12" s="3" t="s">
        <v>12</v>
      </c>
      <c r="C12" s="4">
        <v>11.343121361727199</v>
      </c>
      <c r="D12" s="4">
        <v>30.082277717860901</v>
      </c>
      <c r="E12" s="4">
        <v>31.6647798447224</v>
      </c>
      <c r="F12" s="4">
        <v>12.3778310702635</v>
      </c>
      <c r="G12" s="4">
        <v>14.531990005426</v>
      </c>
      <c r="H12" s="5">
        <v>1194248</v>
      </c>
    </row>
    <row r="13" spans="2:8" s="1" customFormat="1" ht="14.9" customHeight="1" x14ac:dyDescent="0.2">
      <c r="B13" s="3" t="s">
        <v>13</v>
      </c>
      <c r="C13" s="4">
        <v>10.6602654752208</v>
      </c>
      <c r="D13" s="4">
        <v>28.770870422303499</v>
      </c>
      <c r="E13" s="4">
        <v>31.695581692132599</v>
      </c>
      <c r="F13" s="4">
        <v>12.8416938836695</v>
      </c>
      <c r="G13" s="4">
        <v>16.031588526673499</v>
      </c>
      <c r="H13" s="5">
        <v>1507636</v>
      </c>
    </row>
    <row r="14" spans="2:8" s="1" customFormat="1" ht="14.9" customHeight="1" x14ac:dyDescent="0.2">
      <c r="B14" s="3" t="s">
        <v>14</v>
      </c>
      <c r="C14" s="4">
        <v>12.342183055711899</v>
      </c>
      <c r="D14" s="4">
        <v>31.914323534144099</v>
      </c>
      <c r="E14" s="4">
        <v>31.256059048426899</v>
      </c>
      <c r="F14" s="4">
        <v>11.4324300327791</v>
      </c>
      <c r="G14" s="4">
        <v>13.055004328938001</v>
      </c>
      <c r="H14" s="5">
        <v>4437578</v>
      </c>
    </row>
    <row r="15" spans="2:8" s="1" customFormat="1" ht="14.9" customHeight="1" x14ac:dyDescent="0.2">
      <c r="B15" s="3" t="s">
        <v>15</v>
      </c>
      <c r="C15" s="4">
        <v>11.584685993728501</v>
      </c>
      <c r="D15" s="4">
        <v>30.8110282385408</v>
      </c>
      <c r="E15" s="4">
        <v>31.406416363165199</v>
      </c>
      <c r="F15" s="4">
        <v>12.065436713079601</v>
      </c>
      <c r="G15" s="4">
        <v>14.1324326914858</v>
      </c>
      <c r="H15" s="5">
        <v>3661981</v>
      </c>
    </row>
    <row r="16" spans="2:8" s="1" customFormat="1" ht="14.9" customHeight="1" x14ac:dyDescent="0.2">
      <c r="B16" s="3" t="s">
        <v>16</v>
      </c>
      <c r="C16" s="4">
        <v>11.6408436642858</v>
      </c>
      <c r="D16" s="4">
        <v>30.879826998144601</v>
      </c>
      <c r="E16" s="4">
        <v>30.730715652721202</v>
      </c>
      <c r="F16" s="4">
        <v>12.4275023440957</v>
      </c>
      <c r="G16" s="4">
        <v>14.321111340752701</v>
      </c>
      <c r="H16" s="5">
        <v>856407</v>
      </c>
    </row>
    <row r="17" spans="2:9" s="1" customFormat="1" ht="14.9" customHeight="1" x14ac:dyDescent="0.2">
      <c r="B17" s="3" t="s">
        <v>17</v>
      </c>
      <c r="C17" s="4">
        <v>11.8443870435721</v>
      </c>
      <c r="D17" s="4">
        <v>31.385611245181199</v>
      </c>
      <c r="E17" s="4">
        <v>30.856270102095401</v>
      </c>
      <c r="F17" s="4">
        <v>12.2045573058779</v>
      </c>
      <c r="G17" s="4">
        <v>13.709174303273301</v>
      </c>
      <c r="H17" s="5">
        <v>1484298</v>
      </c>
    </row>
    <row r="18" spans="2:9" s="1" customFormat="1" ht="14.9" customHeight="1" x14ac:dyDescent="0.2">
      <c r="B18" s="3" t="s">
        <v>18</v>
      </c>
      <c r="C18" s="4">
        <v>12.5507644738185</v>
      </c>
      <c r="D18" s="4">
        <v>32.518526236003098</v>
      </c>
      <c r="E18" s="4">
        <v>31.839236742850701</v>
      </c>
      <c r="F18" s="4">
        <v>11.3117372218268</v>
      </c>
      <c r="G18" s="4">
        <v>11.779735325501001</v>
      </c>
      <c r="H18" s="5">
        <v>5720536</v>
      </c>
    </row>
    <row r="19" spans="2:9" s="1" customFormat="1" ht="14.9" customHeight="1" x14ac:dyDescent="0.2">
      <c r="B19" s="3" t="s">
        <v>19</v>
      </c>
      <c r="C19" s="4">
        <v>11.8792859180263</v>
      </c>
      <c r="D19" s="4">
        <v>31.879490219836601</v>
      </c>
      <c r="E19" s="4">
        <v>30.961625048030601</v>
      </c>
      <c r="F19" s="4">
        <v>12.518829162040401</v>
      </c>
      <c r="G19" s="4">
        <v>12.7607696520662</v>
      </c>
      <c r="H19" s="5">
        <v>1272627</v>
      </c>
    </row>
    <row r="20" spans="2:9" s="1" customFormat="1" ht="14.9" customHeight="1" x14ac:dyDescent="0.2">
      <c r="B20" s="3" t="s">
        <v>20</v>
      </c>
      <c r="C20" s="4">
        <v>10.783935919844801</v>
      </c>
      <c r="D20" s="4">
        <v>31.988466673089398</v>
      </c>
      <c r="E20" s="4">
        <v>30.775609353280402</v>
      </c>
      <c r="F20" s="4">
        <v>13.1896943255481</v>
      </c>
      <c r="G20" s="4">
        <v>13.262293728237401</v>
      </c>
      <c r="H20" s="5">
        <v>290636</v>
      </c>
    </row>
    <row r="21" spans="2:9" s="1" customFormat="1" ht="14.9" customHeight="1" x14ac:dyDescent="0.2">
      <c r="B21" s="3" t="s">
        <v>21</v>
      </c>
      <c r="C21" s="4">
        <v>13.784491266300799</v>
      </c>
      <c r="D21" s="4">
        <v>35.8739475065317</v>
      </c>
      <c r="E21" s="4">
        <v>29.851559915115999</v>
      </c>
      <c r="F21" s="4">
        <v>10.9515118540999</v>
      </c>
      <c r="G21" s="4">
        <v>9.5384894579516004</v>
      </c>
      <c r="H21" s="5">
        <v>5609536</v>
      </c>
    </row>
    <row r="22" spans="2:9" s="1" customFormat="1" ht="14.9" customHeight="1" x14ac:dyDescent="0.2">
      <c r="B22" s="3" t="s">
        <v>22</v>
      </c>
      <c r="C22" s="4">
        <v>12.2975174803074</v>
      </c>
      <c r="D22" s="4">
        <v>33.533579873290599</v>
      </c>
      <c r="E22" s="4">
        <v>30.358450263237799</v>
      </c>
      <c r="F22" s="4">
        <v>12.019782566804899</v>
      </c>
      <c r="G22" s="4">
        <v>11.7906698163592</v>
      </c>
      <c r="H22" s="5">
        <v>3907683</v>
      </c>
    </row>
    <row r="23" spans="2:9" s="1" customFormat="1" ht="14.9" customHeight="1" x14ac:dyDescent="0.2">
      <c r="B23" s="3" t="s">
        <v>23</v>
      </c>
      <c r="C23" s="4">
        <v>11.2741058490226</v>
      </c>
      <c r="D23" s="4">
        <v>32.974811050324</v>
      </c>
      <c r="E23" s="4">
        <v>30.878181172185599</v>
      </c>
      <c r="F23" s="4">
        <v>12.7211543648631</v>
      </c>
      <c r="G23" s="4">
        <v>12.1517475636048</v>
      </c>
      <c r="H23" s="5">
        <v>537577</v>
      </c>
    </row>
    <row r="24" spans="2:9" s="1" customFormat="1" ht="14.9" customHeight="1" x14ac:dyDescent="0.2">
      <c r="B24" s="3" t="s">
        <v>24</v>
      </c>
      <c r="C24" s="4">
        <v>12.831187960641399</v>
      </c>
      <c r="D24" s="4">
        <v>33.924326197735297</v>
      </c>
      <c r="E24" s="4">
        <v>29.674105523093701</v>
      </c>
      <c r="F24" s="4">
        <v>12.265231965601799</v>
      </c>
      <c r="G24" s="4">
        <v>11.3051483529278</v>
      </c>
      <c r="H24" s="5">
        <v>1846610</v>
      </c>
    </row>
    <row r="25" spans="2:9" s="1" customFormat="1" ht="14.9" customHeight="1" x14ac:dyDescent="0.2">
      <c r="B25" s="3" t="s">
        <v>25</v>
      </c>
      <c r="C25" s="4">
        <v>13.2894448211223</v>
      </c>
      <c r="D25" s="4">
        <v>34.185657048086298</v>
      </c>
      <c r="E25" s="4">
        <v>29.669344680200499</v>
      </c>
      <c r="F25" s="4">
        <v>11.821065821135599</v>
      </c>
      <c r="G25" s="4">
        <v>11.034487629455301</v>
      </c>
      <c r="H25" s="5">
        <v>4814016</v>
      </c>
    </row>
    <row r="26" spans="2:9" s="1" customFormat="1" ht="14.9" customHeight="1" x14ac:dyDescent="0.2">
      <c r="B26" s="3" t="s">
        <v>26</v>
      </c>
      <c r="C26" s="4">
        <v>10.3820559061075</v>
      </c>
      <c r="D26" s="4">
        <v>30.546666784948901</v>
      </c>
      <c r="E26" s="4">
        <v>32.8301690718096</v>
      </c>
      <c r="F26" s="4">
        <v>13.314357480233101</v>
      </c>
      <c r="G26" s="4">
        <v>12.9267507569008</v>
      </c>
      <c r="H26" s="5">
        <v>1578146</v>
      </c>
    </row>
    <row r="27" spans="2:9" s="1" customFormat="1" ht="27.15" customHeight="1" x14ac:dyDescent="0.2">
      <c r="B27" s="6" t="s">
        <v>27</v>
      </c>
      <c r="C27" s="7">
        <v>12.4482159755342</v>
      </c>
      <c r="D27" s="7">
        <v>32.549801811784299</v>
      </c>
      <c r="E27" s="7">
        <v>30.964745259694599</v>
      </c>
      <c r="F27" s="7">
        <v>11.718677975926401</v>
      </c>
      <c r="G27" s="7">
        <v>12.318558977060601</v>
      </c>
      <c r="H27" s="8">
        <v>58997201</v>
      </c>
    </row>
    <row r="28" spans="2:9" s="1" customFormat="1" ht="9" customHeight="1" x14ac:dyDescent="0.2"/>
    <row r="29" spans="2:9" s="1" customFormat="1" ht="13.4" customHeight="1" x14ac:dyDescent="0.2">
      <c r="B29" s="9" t="s">
        <v>33</v>
      </c>
      <c r="G29" s="452" t="s">
        <v>31</v>
      </c>
      <c r="H29" s="452"/>
      <c r="I29" s="452"/>
    </row>
    <row r="30" spans="2:9" s="1" customFormat="1" ht="29" customHeight="1" x14ac:dyDescent="0.2"/>
  </sheetData>
  <mergeCells count="4">
    <mergeCell ref="B1:H1"/>
    <mergeCell ref="G29:I29"/>
    <mergeCell ref="B2:H2"/>
    <mergeCell ref="B3:H3"/>
  </mergeCells>
  <pageMargins left="0.7" right="0.7" top="0.75" bottom="0.75" header="0.3" footer="0.3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C533-6B9A-4A35-B99A-149F3960DC02}">
  <dimension ref="B1:P30"/>
  <sheetViews>
    <sheetView workbookViewId="0">
      <selection activeCell="Q16" sqref="Q16"/>
    </sheetView>
  </sheetViews>
  <sheetFormatPr defaultColWidth="8.90625" defaultRowHeight="12.5" x14ac:dyDescent="0.25"/>
  <cols>
    <col min="1" max="1" width="0.6328125" style="79" customWidth="1"/>
    <col min="2" max="2" width="19.6328125" style="79" customWidth="1"/>
    <col min="3" max="15" width="10" style="79" customWidth="1"/>
    <col min="16" max="16" width="4.6328125" style="79" customWidth="1"/>
    <col min="17" max="16384" width="8.90625" style="79"/>
  </cols>
  <sheetData>
    <row r="1" spans="2:16" s="70" customFormat="1" ht="36.75" customHeight="1" x14ac:dyDescent="0.2">
      <c r="B1" s="472" t="s">
        <v>166</v>
      </c>
      <c r="C1" s="472"/>
      <c r="D1" s="472"/>
      <c r="E1" s="472"/>
      <c r="F1" s="472"/>
      <c r="G1" s="472"/>
      <c r="H1" s="472"/>
      <c r="I1" s="472"/>
      <c r="J1" s="472"/>
      <c r="K1" s="472"/>
    </row>
    <row r="2" spans="2:16" s="70" customFormat="1" ht="44" customHeight="1" x14ac:dyDescent="0.2">
      <c r="B2" s="480" t="s">
        <v>196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</row>
    <row r="3" spans="2:16" s="70" customFormat="1" ht="18.149999999999999" customHeight="1" x14ac:dyDescent="0.2">
      <c r="B3" s="474" t="s">
        <v>30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</row>
    <row r="4" spans="2:16" s="70" customFormat="1" ht="18.149999999999999" customHeight="1" x14ac:dyDescent="0.2"/>
    <row r="5" spans="2:16" s="70" customFormat="1" ht="63.5" customHeight="1" x14ac:dyDescent="0.2">
      <c r="B5" s="113" t="s">
        <v>197</v>
      </c>
      <c r="C5" s="113" t="s">
        <v>234</v>
      </c>
      <c r="D5" s="113" t="s">
        <v>235</v>
      </c>
      <c r="E5" s="113" t="s">
        <v>236</v>
      </c>
      <c r="F5" s="113" t="s">
        <v>237</v>
      </c>
      <c r="G5" s="113" t="s">
        <v>238</v>
      </c>
      <c r="H5" s="113" t="s">
        <v>239</v>
      </c>
      <c r="I5" s="113" t="s">
        <v>240</v>
      </c>
      <c r="J5" s="113" t="s">
        <v>241</v>
      </c>
      <c r="K5" s="113" t="s">
        <v>242</v>
      </c>
      <c r="L5" s="113" t="s">
        <v>243</v>
      </c>
      <c r="M5" s="113" t="s">
        <v>244</v>
      </c>
      <c r="N5" s="113" t="s">
        <v>245</v>
      </c>
      <c r="O5" s="113" t="s">
        <v>246</v>
      </c>
    </row>
    <row r="6" spans="2:16" s="70" customFormat="1" ht="13.4" customHeight="1" x14ac:dyDescent="0.2">
      <c r="B6" s="114" t="s">
        <v>6</v>
      </c>
      <c r="C6" s="115">
        <v>22452</v>
      </c>
      <c r="D6" s="115">
        <v>394123</v>
      </c>
      <c r="E6" s="115">
        <v>627136</v>
      </c>
      <c r="F6" s="115">
        <v>221368</v>
      </c>
      <c r="G6" s="115">
        <v>606214</v>
      </c>
      <c r="H6" s="115">
        <v>508198</v>
      </c>
      <c r="I6" s="115">
        <v>339818</v>
      </c>
      <c r="J6" s="115">
        <v>417845</v>
      </c>
      <c r="K6" s="115">
        <v>336994</v>
      </c>
      <c r="L6" s="115">
        <v>910281</v>
      </c>
      <c r="M6" s="115">
        <v>582724</v>
      </c>
      <c r="N6" s="115">
        <v>258960</v>
      </c>
      <c r="O6" s="115">
        <v>1943724</v>
      </c>
    </row>
    <row r="7" spans="2:16" s="70" customFormat="1" ht="13.4" customHeight="1" x14ac:dyDescent="0.2">
      <c r="B7" s="114" t="s">
        <v>7</v>
      </c>
      <c r="C7" s="115">
        <v>31</v>
      </c>
      <c r="D7" s="115">
        <v>7436</v>
      </c>
      <c r="E7" s="115">
        <v>15193</v>
      </c>
      <c r="F7" s="115">
        <v>3190</v>
      </c>
      <c r="G7" s="115">
        <v>10219</v>
      </c>
      <c r="H7" s="115">
        <v>9610</v>
      </c>
      <c r="I7" s="115">
        <v>20500</v>
      </c>
      <c r="J7" s="115">
        <v>12612</v>
      </c>
      <c r="K7" s="115">
        <v>6674</v>
      </c>
      <c r="L7" s="115">
        <v>28642</v>
      </c>
      <c r="M7" s="115">
        <v>13048</v>
      </c>
      <c r="N7" s="115">
        <v>4862</v>
      </c>
      <c r="O7" s="115">
        <v>176011</v>
      </c>
    </row>
    <row r="8" spans="2:16" s="70" customFormat="1" ht="13.4" customHeight="1" x14ac:dyDescent="0.2">
      <c r="B8" s="114" t="s">
        <v>8</v>
      </c>
      <c r="C8" s="115">
        <v>57043</v>
      </c>
      <c r="D8" s="115">
        <v>1749481</v>
      </c>
      <c r="E8" s="115">
        <v>1984807</v>
      </c>
      <c r="F8" s="115">
        <v>686343</v>
      </c>
      <c r="G8" s="115">
        <v>727824</v>
      </c>
      <c r="H8" s="115">
        <v>1583922</v>
      </c>
      <c r="I8" s="115">
        <v>1438063</v>
      </c>
      <c r="J8" s="115">
        <v>1026427</v>
      </c>
      <c r="K8" s="115">
        <v>988307</v>
      </c>
      <c r="L8" s="115">
        <v>1463456</v>
      </c>
      <c r="M8" s="115">
        <v>387144</v>
      </c>
      <c r="N8" s="115">
        <v>568753</v>
      </c>
      <c r="O8" s="115">
        <v>5890932</v>
      </c>
    </row>
    <row r="9" spans="2:16" s="70" customFormat="1" ht="13.4" customHeight="1" x14ac:dyDescent="0.2">
      <c r="B9" s="114" t="s">
        <v>9</v>
      </c>
      <c r="C9" s="115">
        <v>2484</v>
      </c>
      <c r="D9" s="115">
        <v>51378</v>
      </c>
      <c r="E9" s="115">
        <v>154198</v>
      </c>
      <c r="F9" s="115">
        <v>20207</v>
      </c>
      <c r="G9" s="115">
        <v>74472</v>
      </c>
      <c r="H9" s="115">
        <v>184485</v>
      </c>
      <c r="I9" s="115">
        <v>219957</v>
      </c>
      <c r="J9" s="115">
        <v>129533</v>
      </c>
      <c r="K9" s="115">
        <v>44467</v>
      </c>
      <c r="L9" s="115">
        <v>113954</v>
      </c>
      <c r="M9" s="115">
        <v>95</v>
      </c>
      <c r="N9" s="115">
        <v>70113</v>
      </c>
      <c r="O9" s="115">
        <v>746484</v>
      </c>
    </row>
    <row r="10" spans="2:16" s="70" customFormat="1" ht="13.4" customHeight="1" x14ac:dyDescent="0.2">
      <c r="B10" s="114" t="s">
        <v>10</v>
      </c>
      <c r="C10" s="115" t="s">
        <v>94</v>
      </c>
      <c r="D10" s="115">
        <v>35798</v>
      </c>
      <c r="E10" s="115">
        <v>138386</v>
      </c>
      <c r="F10" s="115">
        <v>45991</v>
      </c>
      <c r="G10" s="115">
        <v>21566</v>
      </c>
      <c r="H10" s="115">
        <v>153501</v>
      </c>
      <c r="I10" s="115">
        <v>155770</v>
      </c>
      <c r="J10" s="115">
        <v>77803</v>
      </c>
      <c r="K10" s="115">
        <v>31537</v>
      </c>
      <c r="L10" s="115">
        <v>33124</v>
      </c>
      <c r="M10" s="115">
        <v>49128</v>
      </c>
      <c r="N10" s="115">
        <v>25017</v>
      </c>
      <c r="O10" s="115">
        <v>200155</v>
      </c>
    </row>
    <row r="11" spans="2:16" s="70" customFormat="1" ht="13.4" customHeight="1" x14ac:dyDescent="0.2">
      <c r="B11" s="114" t="s">
        <v>11</v>
      </c>
      <c r="C11" s="115">
        <v>51438</v>
      </c>
      <c r="D11" s="115">
        <v>376757</v>
      </c>
      <c r="E11" s="115">
        <v>979831</v>
      </c>
      <c r="F11" s="115">
        <v>330397</v>
      </c>
      <c r="G11" s="115">
        <v>532295</v>
      </c>
      <c r="H11" s="115">
        <v>527263</v>
      </c>
      <c r="I11" s="115">
        <v>522689</v>
      </c>
      <c r="J11" s="115">
        <v>537817</v>
      </c>
      <c r="K11" s="115">
        <v>344712</v>
      </c>
      <c r="L11" s="115">
        <v>400173</v>
      </c>
      <c r="M11" s="115">
        <v>362528</v>
      </c>
      <c r="N11" s="115">
        <v>316133</v>
      </c>
      <c r="O11" s="115">
        <v>1338796</v>
      </c>
    </row>
    <row r="12" spans="2:16" s="70" customFormat="1" ht="13.4" customHeight="1" x14ac:dyDescent="0.2">
      <c r="B12" s="114" t="s">
        <v>12</v>
      </c>
      <c r="C12" s="115">
        <v>13332</v>
      </c>
      <c r="D12" s="115">
        <v>191483</v>
      </c>
      <c r="E12" s="115">
        <v>268835</v>
      </c>
      <c r="F12" s="115">
        <v>79785</v>
      </c>
      <c r="G12" s="115">
        <v>125518</v>
      </c>
      <c r="H12" s="115">
        <v>196347</v>
      </c>
      <c r="I12" s="115">
        <v>149997</v>
      </c>
      <c r="J12" s="115">
        <v>143867</v>
      </c>
      <c r="K12" s="115">
        <v>103807</v>
      </c>
      <c r="L12" s="115">
        <v>23338</v>
      </c>
      <c r="M12" s="115">
        <v>169158</v>
      </c>
      <c r="N12" s="115">
        <v>73584</v>
      </c>
      <c r="O12" s="115">
        <v>389085</v>
      </c>
    </row>
    <row r="13" spans="2:16" s="70" customFormat="1" ht="13.4" customHeight="1" x14ac:dyDescent="0.2">
      <c r="B13" s="114" t="s">
        <v>13</v>
      </c>
      <c r="C13" s="115">
        <v>3266</v>
      </c>
      <c r="D13" s="115">
        <v>136642</v>
      </c>
      <c r="E13" s="115">
        <v>229815</v>
      </c>
      <c r="F13" s="115">
        <v>51944</v>
      </c>
      <c r="G13" s="115">
        <v>117590</v>
      </c>
      <c r="H13" s="115">
        <v>165213</v>
      </c>
      <c r="I13" s="115">
        <v>127987</v>
      </c>
      <c r="J13" s="115">
        <v>155454</v>
      </c>
      <c r="K13" s="115">
        <v>251782</v>
      </c>
      <c r="L13" s="115">
        <v>107705</v>
      </c>
      <c r="M13" s="115">
        <v>242386</v>
      </c>
      <c r="N13" s="115">
        <v>71870</v>
      </c>
      <c r="O13" s="115">
        <v>2243382</v>
      </c>
    </row>
    <row r="14" spans="2:16" s="70" customFormat="1" ht="13.4" customHeight="1" x14ac:dyDescent="0.2">
      <c r="B14" s="114" t="s">
        <v>14</v>
      </c>
      <c r="C14" s="115">
        <v>99776</v>
      </c>
      <c r="D14" s="115">
        <v>225277</v>
      </c>
      <c r="E14" s="115">
        <v>848381</v>
      </c>
      <c r="F14" s="115">
        <v>218566</v>
      </c>
      <c r="G14" s="115">
        <v>755852</v>
      </c>
      <c r="H14" s="115">
        <v>518437</v>
      </c>
      <c r="I14" s="115">
        <v>257890</v>
      </c>
      <c r="J14" s="115">
        <v>588909</v>
      </c>
      <c r="K14" s="115">
        <v>291662</v>
      </c>
      <c r="L14" s="115">
        <v>49752</v>
      </c>
      <c r="M14" s="115">
        <v>515056</v>
      </c>
      <c r="N14" s="115">
        <v>215499</v>
      </c>
      <c r="O14" s="115">
        <v>1265002</v>
      </c>
    </row>
    <row r="15" spans="2:16" s="70" customFormat="1" ht="13.4" customHeight="1" x14ac:dyDescent="0.2">
      <c r="B15" s="114" t="s">
        <v>15</v>
      </c>
      <c r="C15" s="115">
        <v>23141</v>
      </c>
      <c r="D15" s="115">
        <v>434225</v>
      </c>
      <c r="E15" s="115">
        <v>667745</v>
      </c>
      <c r="F15" s="115">
        <v>135708</v>
      </c>
      <c r="G15" s="115">
        <v>314522</v>
      </c>
      <c r="H15" s="115">
        <v>378963</v>
      </c>
      <c r="I15" s="115">
        <v>424230</v>
      </c>
      <c r="J15" s="115">
        <v>356078</v>
      </c>
      <c r="K15" s="115">
        <v>276161</v>
      </c>
      <c r="L15" s="115">
        <v>146498</v>
      </c>
      <c r="M15" s="115">
        <v>261520</v>
      </c>
      <c r="N15" s="115">
        <v>191264</v>
      </c>
      <c r="O15" s="115">
        <v>4320871</v>
      </c>
    </row>
    <row r="16" spans="2:16" s="70" customFormat="1" ht="13.4" customHeight="1" x14ac:dyDescent="0.2">
      <c r="B16" s="114" t="s">
        <v>16</v>
      </c>
      <c r="C16" s="115">
        <v>758</v>
      </c>
      <c r="D16" s="115">
        <v>59588</v>
      </c>
      <c r="E16" s="115">
        <v>133581</v>
      </c>
      <c r="F16" s="115">
        <v>17310</v>
      </c>
      <c r="G16" s="115">
        <v>163940</v>
      </c>
      <c r="H16" s="115">
        <v>54267</v>
      </c>
      <c r="I16" s="115">
        <v>48979</v>
      </c>
      <c r="J16" s="115">
        <v>45180</v>
      </c>
      <c r="K16" s="115">
        <v>47147</v>
      </c>
      <c r="L16" s="115">
        <v>14036</v>
      </c>
      <c r="M16" s="115">
        <v>129475</v>
      </c>
      <c r="N16" s="115">
        <v>31402</v>
      </c>
      <c r="O16" s="115">
        <v>932979</v>
      </c>
    </row>
    <row r="17" spans="2:15" s="70" customFormat="1" ht="13.4" customHeight="1" x14ac:dyDescent="0.2">
      <c r="B17" s="114" t="s">
        <v>17</v>
      </c>
      <c r="C17" s="115">
        <v>7370</v>
      </c>
      <c r="D17" s="115">
        <v>124285</v>
      </c>
      <c r="E17" s="115">
        <v>199342</v>
      </c>
      <c r="F17" s="115">
        <v>55329</v>
      </c>
      <c r="G17" s="115">
        <v>165861</v>
      </c>
      <c r="H17" s="115">
        <v>254584</v>
      </c>
      <c r="I17" s="115">
        <v>122748</v>
      </c>
      <c r="J17" s="115">
        <v>125702</v>
      </c>
      <c r="K17" s="115">
        <v>75074</v>
      </c>
      <c r="L17" s="115">
        <v>93243</v>
      </c>
      <c r="M17" s="115">
        <v>100864</v>
      </c>
      <c r="N17" s="115">
        <v>58945</v>
      </c>
      <c r="O17" s="115">
        <v>1654596</v>
      </c>
    </row>
    <row r="18" spans="2:15" s="70" customFormat="1" ht="13.4" customHeight="1" x14ac:dyDescent="0.2">
      <c r="B18" s="114" t="s">
        <v>18</v>
      </c>
      <c r="C18" s="115">
        <v>29296</v>
      </c>
      <c r="D18" s="115">
        <v>780213</v>
      </c>
      <c r="E18" s="115">
        <v>1005955</v>
      </c>
      <c r="F18" s="115">
        <v>311725</v>
      </c>
      <c r="G18" s="115">
        <v>1042486</v>
      </c>
      <c r="H18" s="115">
        <v>516559</v>
      </c>
      <c r="I18" s="115">
        <v>443354</v>
      </c>
      <c r="J18" s="115">
        <v>480625</v>
      </c>
      <c r="K18" s="115">
        <v>363612</v>
      </c>
      <c r="L18" s="115">
        <v>360656</v>
      </c>
      <c r="M18" s="115">
        <v>2138597</v>
      </c>
      <c r="N18" s="115">
        <v>225576</v>
      </c>
      <c r="O18" s="115">
        <v>1957182</v>
      </c>
    </row>
    <row r="19" spans="2:15" s="70" customFormat="1" ht="13.4" customHeight="1" x14ac:dyDescent="0.2">
      <c r="B19" s="114" t="s">
        <v>19</v>
      </c>
      <c r="C19" s="115">
        <v>11762</v>
      </c>
      <c r="D19" s="115">
        <v>150635</v>
      </c>
      <c r="E19" s="115">
        <v>202668</v>
      </c>
      <c r="F19" s="115">
        <v>19290</v>
      </c>
      <c r="G19" s="115">
        <v>124041</v>
      </c>
      <c r="H19" s="115">
        <v>167463</v>
      </c>
      <c r="I19" s="115">
        <v>110261</v>
      </c>
      <c r="J19" s="115">
        <v>86414</v>
      </c>
      <c r="K19" s="115">
        <v>52656</v>
      </c>
      <c r="L19" s="115">
        <v>97463</v>
      </c>
      <c r="M19" s="115">
        <v>333449</v>
      </c>
      <c r="N19" s="115">
        <v>67339</v>
      </c>
      <c r="O19" s="115">
        <v>902580</v>
      </c>
    </row>
    <row r="20" spans="2:15" s="70" customFormat="1" ht="13.4" customHeight="1" x14ac:dyDescent="0.2">
      <c r="B20" s="114" t="s">
        <v>20</v>
      </c>
      <c r="C20" s="115">
        <v>3150</v>
      </c>
      <c r="D20" s="115">
        <v>91117</v>
      </c>
      <c r="E20" s="115">
        <v>51547</v>
      </c>
      <c r="F20" s="115">
        <v>13056</v>
      </c>
      <c r="G20" s="115">
        <v>14560</v>
      </c>
      <c r="H20" s="115">
        <v>22675</v>
      </c>
      <c r="I20" s="115">
        <v>14731</v>
      </c>
      <c r="J20" s="115">
        <v>31383</v>
      </c>
      <c r="K20" s="115">
        <v>8060</v>
      </c>
      <c r="L20" s="115">
        <v>8117</v>
      </c>
      <c r="M20" s="115">
        <v>100052</v>
      </c>
      <c r="N20" s="115">
        <v>6618</v>
      </c>
      <c r="O20" s="115">
        <v>42515</v>
      </c>
    </row>
    <row r="21" spans="2:15" s="70" customFormat="1" ht="13.4" customHeight="1" x14ac:dyDescent="0.2">
      <c r="B21" s="114" t="s">
        <v>21</v>
      </c>
      <c r="C21" s="115">
        <v>14626</v>
      </c>
      <c r="D21" s="115">
        <v>350972</v>
      </c>
      <c r="E21" s="115">
        <v>436034</v>
      </c>
      <c r="F21" s="115">
        <v>551434</v>
      </c>
      <c r="G21" s="115">
        <v>175509</v>
      </c>
      <c r="H21" s="115">
        <v>239182</v>
      </c>
      <c r="I21" s="115">
        <v>219542</v>
      </c>
      <c r="J21" s="115">
        <v>347928</v>
      </c>
      <c r="K21" s="115">
        <v>239307</v>
      </c>
      <c r="L21" s="115">
        <v>291142</v>
      </c>
      <c r="M21" s="115">
        <v>814726</v>
      </c>
      <c r="N21" s="115">
        <v>128323</v>
      </c>
      <c r="O21" s="115">
        <v>1740219</v>
      </c>
    </row>
    <row r="22" spans="2:15" s="70" customFormat="1" ht="13.4" customHeight="1" x14ac:dyDescent="0.2">
      <c r="B22" s="114" t="s">
        <v>22</v>
      </c>
      <c r="C22" s="115">
        <v>18575</v>
      </c>
      <c r="D22" s="115">
        <v>347924</v>
      </c>
      <c r="E22" s="115">
        <v>372624</v>
      </c>
      <c r="F22" s="115">
        <v>264673</v>
      </c>
      <c r="G22" s="115">
        <v>354467</v>
      </c>
      <c r="H22" s="115">
        <v>312762</v>
      </c>
      <c r="I22" s="115">
        <v>225954</v>
      </c>
      <c r="J22" s="115">
        <v>267788</v>
      </c>
      <c r="K22" s="115">
        <v>306226</v>
      </c>
      <c r="L22" s="115">
        <v>44150</v>
      </c>
      <c r="M22" s="115">
        <v>389503</v>
      </c>
      <c r="N22" s="115">
        <v>209457</v>
      </c>
      <c r="O22" s="115">
        <v>1558012</v>
      </c>
    </row>
    <row r="23" spans="2:15" s="70" customFormat="1" ht="13.4" customHeight="1" x14ac:dyDescent="0.2">
      <c r="B23" s="114" t="s">
        <v>23</v>
      </c>
      <c r="C23" s="115">
        <v>21</v>
      </c>
      <c r="D23" s="115">
        <v>43573</v>
      </c>
      <c r="E23" s="115">
        <v>66980</v>
      </c>
      <c r="F23" s="115">
        <v>11038</v>
      </c>
      <c r="G23" s="115">
        <v>7639</v>
      </c>
      <c r="H23" s="115">
        <v>44039</v>
      </c>
      <c r="I23" s="115">
        <v>31518</v>
      </c>
      <c r="J23" s="115">
        <v>44644</v>
      </c>
      <c r="K23" s="115">
        <v>35232</v>
      </c>
      <c r="L23" s="115">
        <v>33099</v>
      </c>
      <c r="M23" s="115">
        <v>111843</v>
      </c>
      <c r="N23" s="115">
        <v>19334</v>
      </c>
      <c r="O23" s="115">
        <v>679039</v>
      </c>
    </row>
    <row r="24" spans="2:15" s="70" customFormat="1" ht="13.4" customHeight="1" x14ac:dyDescent="0.2">
      <c r="B24" s="114" t="s">
        <v>24</v>
      </c>
      <c r="C24" s="115">
        <v>12257</v>
      </c>
      <c r="D24" s="115">
        <v>167353</v>
      </c>
      <c r="E24" s="115">
        <v>163653</v>
      </c>
      <c r="F24" s="115">
        <v>227179</v>
      </c>
      <c r="G24" s="115">
        <v>103194</v>
      </c>
      <c r="H24" s="115">
        <v>98820</v>
      </c>
      <c r="I24" s="115">
        <v>71701</v>
      </c>
      <c r="J24" s="115">
        <v>132807</v>
      </c>
      <c r="K24" s="115">
        <v>70228</v>
      </c>
      <c r="L24" s="115">
        <v>79489</v>
      </c>
      <c r="M24" s="115">
        <v>67182</v>
      </c>
      <c r="N24" s="115">
        <v>60950</v>
      </c>
      <c r="O24" s="115">
        <v>982576</v>
      </c>
    </row>
    <row r="25" spans="2:15" s="70" customFormat="1" ht="13.4" customHeight="1" x14ac:dyDescent="0.2">
      <c r="B25" s="114" t="s">
        <v>25</v>
      </c>
      <c r="C25" s="115">
        <v>18985</v>
      </c>
      <c r="D25" s="115">
        <v>571873</v>
      </c>
      <c r="E25" s="115">
        <v>583854</v>
      </c>
      <c r="F25" s="115">
        <v>1275961</v>
      </c>
      <c r="G25" s="115">
        <v>149433</v>
      </c>
      <c r="H25" s="115">
        <v>414548</v>
      </c>
      <c r="I25" s="115">
        <v>533166</v>
      </c>
      <c r="J25" s="115">
        <v>418904</v>
      </c>
      <c r="K25" s="115">
        <v>205550</v>
      </c>
      <c r="L25" s="115">
        <v>290130</v>
      </c>
      <c r="M25" s="115">
        <v>597467</v>
      </c>
      <c r="N25" s="115">
        <v>142735</v>
      </c>
      <c r="O25" s="115">
        <v>1476502</v>
      </c>
    </row>
    <row r="26" spans="2:15" s="70" customFormat="1" ht="13.4" customHeight="1" x14ac:dyDescent="0.2">
      <c r="B26" s="114" t="s">
        <v>26</v>
      </c>
      <c r="C26" s="115">
        <v>10420</v>
      </c>
      <c r="D26" s="115">
        <v>82287</v>
      </c>
      <c r="E26" s="115">
        <v>176219</v>
      </c>
      <c r="F26" s="115">
        <v>110846</v>
      </c>
      <c r="G26" s="115">
        <v>88423</v>
      </c>
      <c r="H26" s="115">
        <v>121187</v>
      </c>
      <c r="I26" s="115">
        <v>88504</v>
      </c>
      <c r="J26" s="115">
        <v>77209</v>
      </c>
      <c r="K26" s="115">
        <v>50691</v>
      </c>
      <c r="L26" s="115">
        <v>117451</v>
      </c>
      <c r="M26" s="115">
        <v>267893</v>
      </c>
      <c r="N26" s="115">
        <v>35852</v>
      </c>
      <c r="O26" s="115">
        <v>1008683</v>
      </c>
    </row>
    <row r="27" spans="2:15" s="70" customFormat="1" ht="27.15" customHeight="1" x14ac:dyDescent="0.2">
      <c r="B27" s="116" t="s">
        <v>27</v>
      </c>
      <c r="C27" s="117">
        <v>400183</v>
      </c>
      <c r="D27" s="117">
        <v>6372420</v>
      </c>
      <c r="E27" s="117">
        <v>9306784</v>
      </c>
      <c r="F27" s="117">
        <v>4651340</v>
      </c>
      <c r="G27" s="117">
        <v>5675625</v>
      </c>
      <c r="H27" s="117">
        <v>6472025</v>
      </c>
      <c r="I27" s="117">
        <v>5567359</v>
      </c>
      <c r="J27" s="117">
        <v>5504929</v>
      </c>
      <c r="K27" s="117">
        <v>4129886</v>
      </c>
      <c r="L27" s="117">
        <v>4705899</v>
      </c>
      <c r="M27" s="117">
        <v>7633838</v>
      </c>
      <c r="N27" s="117">
        <v>2782586</v>
      </c>
      <c r="O27" s="117">
        <v>31449325</v>
      </c>
    </row>
    <row r="28" spans="2:15" s="70" customFormat="1" ht="9" customHeight="1" x14ac:dyDescent="0.2"/>
    <row r="29" spans="2:15" s="70" customFormat="1" ht="12.5" customHeight="1" x14ac:dyDescent="0.2">
      <c r="N29" s="78" t="s">
        <v>247</v>
      </c>
    </row>
    <row r="30" spans="2:15" s="70" customFormat="1" ht="29" customHeight="1" x14ac:dyDescent="0.2"/>
  </sheetData>
  <mergeCells count="3">
    <mergeCell ref="B1:K1"/>
    <mergeCell ref="B3:O3"/>
    <mergeCell ref="B2:P2"/>
  </mergeCell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68720-7C9E-4372-86D7-CE60ADAC5963}">
  <dimension ref="B1:Q33"/>
  <sheetViews>
    <sheetView workbookViewId="0">
      <selection activeCell="T26" sqref="T26"/>
    </sheetView>
  </sheetViews>
  <sheetFormatPr defaultRowHeight="12.5" x14ac:dyDescent="0.25"/>
  <cols>
    <col min="1" max="1" width="0.6328125" customWidth="1"/>
    <col min="2" max="2" width="24.08984375" customWidth="1"/>
    <col min="3" max="9" width="7.90625" customWidth="1"/>
    <col min="10" max="10" width="0.453125" customWidth="1"/>
    <col min="11" max="17" width="7.90625" customWidth="1"/>
    <col min="18" max="18" width="4.6328125" customWidth="1"/>
  </cols>
  <sheetData>
    <row r="1" spans="2:17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2:17" s="1" customFormat="1" ht="15.9" customHeight="1" x14ac:dyDescent="0.2">
      <c r="B2" s="453" t="s">
        <v>248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</row>
    <row r="3" spans="2:17" s="1" customFormat="1" ht="2.15" customHeight="1" x14ac:dyDescent="0.2"/>
    <row r="4" spans="2:17" s="1" customFormat="1" ht="18.149999999999999" customHeight="1" x14ac:dyDescent="0.2">
      <c r="B4" s="453" t="s">
        <v>30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</row>
    <row r="5" spans="2:17" s="1" customFormat="1" ht="18.149999999999999" customHeight="1" x14ac:dyDescent="0.2"/>
    <row r="6" spans="2:17" s="1" customFormat="1" ht="18.149999999999999" customHeight="1" x14ac:dyDescent="0.2">
      <c r="B6" s="118"/>
      <c r="C6" s="482" t="s">
        <v>249</v>
      </c>
      <c r="D6" s="482"/>
      <c r="E6" s="482"/>
      <c r="F6" s="482"/>
      <c r="G6" s="482"/>
      <c r="H6" s="482"/>
      <c r="I6" s="482"/>
      <c r="J6" s="119"/>
      <c r="K6" s="482" t="s">
        <v>250</v>
      </c>
      <c r="L6" s="482"/>
      <c r="M6" s="482"/>
      <c r="N6" s="482"/>
      <c r="O6" s="482"/>
      <c r="P6" s="482"/>
      <c r="Q6" s="482"/>
    </row>
    <row r="7" spans="2:17" s="1" customFormat="1" ht="18.149999999999999" customHeight="1" x14ac:dyDescent="0.25">
      <c r="B7" s="120" t="s">
        <v>0</v>
      </c>
      <c r="C7" s="482" t="s">
        <v>251</v>
      </c>
      <c r="D7" s="482"/>
      <c r="E7" s="482"/>
      <c r="F7" s="482" t="s">
        <v>252</v>
      </c>
      <c r="G7" s="482"/>
      <c r="H7" s="482"/>
      <c r="I7" s="482"/>
      <c r="J7" s="119"/>
      <c r="K7" s="482" t="s">
        <v>251</v>
      </c>
      <c r="L7" s="482"/>
      <c r="M7" s="482"/>
      <c r="N7" s="482" t="s">
        <v>252</v>
      </c>
      <c r="O7" s="482"/>
      <c r="P7" s="482"/>
      <c r="Q7" s="482"/>
    </row>
    <row r="8" spans="2:17" s="1" customFormat="1" ht="41.15" customHeight="1" x14ac:dyDescent="0.2">
      <c r="B8" s="121"/>
      <c r="C8" s="122" t="s">
        <v>253</v>
      </c>
      <c r="D8" s="122" t="s">
        <v>254</v>
      </c>
      <c r="E8" s="42" t="s">
        <v>255</v>
      </c>
      <c r="F8" s="122" t="s">
        <v>253</v>
      </c>
      <c r="G8" s="122" t="s">
        <v>254</v>
      </c>
      <c r="H8" s="42" t="s">
        <v>255</v>
      </c>
      <c r="I8" s="42" t="s">
        <v>256</v>
      </c>
      <c r="J8" s="119"/>
      <c r="K8" s="122" t="s">
        <v>253</v>
      </c>
      <c r="L8" s="122" t="s">
        <v>254</v>
      </c>
      <c r="M8" s="42" t="s">
        <v>255</v>
      </c>
      <c r="N8" s="122" t="s">
        <v>253</v>
      </c>
      <c r="O8" s="122" t="s">
        <v>254</v>
      </c>
      <c r="P8" s="42" t="s">
        <v>255</v>
      </c>
      <c r="Q8" s="42" t="s">
        <v>256</v>
      </c>
    </row>
    <row r="9" spans="2:17" s="1" customFormat="1" ht="14.9" customHeight="1" x14ac:dyDescent="0.2">
      <c r="B9" s="3" t="s">
        <v>6</v>
      </c>
      <c r="C9" s="123">
        <v>951</v>
      </c>
      <c r="D9" s="35">
        <v>2304</v>
      </c>
      <c r="E9" s="35">
        <v>44.8559027777778</v>
      </c>
      <c r="F9" s="123">
        <v>2686</v>
      </c>
      <c r="G9" s="35">
        <v>2780</v>
      </c>
      <c r="H9" s="35">
        <v>290.01115107913699</v>
      </c>
      <c r="I9" s="55">
        <v>65.390978067912997</v>
      </c>
      <c r="J9" s="124"/>
      <c r="K9" s="35">
        <v>1985</v>
      </c>
      <c r="L9" s="35">
        <v>2134</v>
      </c>
      <c r="M9" s="35">
        <v>155.28022492970899</v>
      </c>
      <c r="N9" s="123">
        <v>2720</v>
      </c>
      <c r="O9" s="35">
        <v>2724</v>
      </c>
      <c r="P9" s="35">
        <v>304.37261380323099</v>
      </c>
      <c r="Q9" s="55">
        <v>64.073749732731997</v>
      </c>
    </row>
    <row r="10" spans="2:17" s="1" customFormat="1" ht="14.9" customHeight="1" x14ac:dyDescent="0.2">
      <c r="B10" s="3" t="s">
        <v>7</v>
      </c>
      <c r="C10" s="123">
        <v>39</v>
      </c>
      <c r="D10" s="35">
        <v>60</v>
      </c>
      <c r="E10" s="35">
        <v>116.98333333333299</v>
      </c>
      <c r="F10" s="123">
        <v>94</v>
      </c>
      <c r="G10" s="35">
        <v>83</v>
      </c>
      <c r="H10" s="35">
        <v>327.12048192771101</v>
      </c>
      <c r="I10" s="55">
        <v>67.408430114513095</v>
      </c>
      <c r="J10" s="124"/>
      <c r="K10" s="35">
        <v>12</v>
      </c>
      <c r="L10" s="35">
        <v>15</v>
      </c>
      <c r="M10" s="35">
        <v>83.3333333333333</v>
      </c>
      <c r="N10" s="123">
        <v>27</v>
      </c>
      <c r="O10" s="35">
        <v>61</v>
      </c>
      <c r="P10" s="35">
        <v>150.27868852459</v>
      </c>
      <c r="Q10" s="55">
        <v>49.541135385365102</v>
      </c>
    </row>
    <row r="11" spans="2:17" s="1" customFormat="1" ht="14.9" customHeight="1" x14ac:dyDescent="0.2">
      <c r="B11" s="3" t="s">
        <v>8</v>
      </c>
      <c r="C11" s="123">
        <v>2060</v>
      </c>
      <c r="D11" s="35">
        <v>5502</v>
      </c>
      <c r="E11" s="35">
        <v>66.207742639040305</v>
      </c>
      <c r="F11" s="123">
        <v>4113</v>
      </c>
      <c r="G11" s="35">
        <v>5914</v>
      </c>
      <c r="H11" s="35">
        <v>229.71795738924601</v>
      </c>
      <c r="I11" s="55">
        <v>59.279252892970902</v>
      </c>
      <c r="J11" s="124"/>
      <c r="K11" s="35">
        <v>741</v>
      </c>
      <c r="L11" s="35">
        <v>688</v>
      </c>
      <c r="M11" s="35">
        <v>195.13226744185999</v>
      </c>
      <c r="N11" s="123">
        <v>1457</v>
      </c>
      <c r="O11" s="35">
        <v>1488</v>
      </c>
      <c r="P11" s="35">
        <v>322.71370967741899</v>
      </c>
      <c r="Q11" s="55">
        <v>14.9150369132128</v>
      </c>
    </row>
    <row r="12" spans="2:17" s="1" customFormat="1" ht="14.9" customHeight="1" x14ac:dyDescent="0.2">
      <c r="B12" s="3" t="s">
        <v>9</v>
      </c>
      <c r="C12" s="123">
        <v>74</v>
      </c>
      <c r="D12" s="35">
        <v>194</v>
      </c>
      <c r="E12" s="35">
        <v>64.118556701030897</v>
      </c>
      <c r="F12" s="123">
        <v>146</v>
      </c>
      <c r="G12" s="35">
        <v>263</v>
      </c>
      <c r="H12" s="35">
        <v>148.076045627376</v>
      </c>
      <c r="I12" s="55">
        <v>49.237382218752501</v>
      </c>
      <c r="J12" s="124"/>
      <c r="K12" s="35" t="s">
        <v>94</v>
      </c>
      <c r="L12" s="35" t="s">
        <v>94</v>
      </c>
      <c r="M12" s="35" t="s">
        <v>94</v>
      </c>
      <c r="N12" s="123">
        <v>65</v>
      </c>
      <c r="O12" s="35">
        <v>407</v>
      </c>
      <c r="P12" s="35">
        <v>44.162162162162197</v>
      </c>
      <c r="Q12" s="55">
        <v>76.1962530913775</v>
      </c>
    </row>
    <row r="13" spans="2:17" s="1" customFormat="1" ht="14.9" customHeight="1" x14ac:dyDescent="0.2">
      <c r="B13" s="3" t="s">
        <v>10</v>
      </c>
      <c r="C13" s="123">
        <v>110</v>
      </c>
      <c r="D13" s="35">
        <v>220</v>
      </c>
      <c r="E13" s="35">
        <v>21.3272727272727</v>
      </c>
      <c r="F13" s="123">
        <v>150</v>
      </c>
      <c r="G13" s="35">
        <v>197</v>
      </c>
      <c r="H13" s="35">
        <v>195.441624365482</v>
      </c>
      <c r="I13" s="55">
        <v>36.280193592586301</v>
      </c>
      <c r="J13" s="124"/>
      <c r="K13" s="35">
        <v>146</v>
      </c>
      <c r="L13" s="35">
        <v>146</v>
      </c>
      <c r="M13" s="35">
        <v>52.671232876712303</v>
      </c>
      <c r="N13" s="123">
        <v>85</v>
      </c>
      <c r="O13" s="35">
        <v>85</v>
      </c>
      <c r="P13" s="35">
        <v>352.72941176470601</v>
      </c>
      <c r="Q13" s="55">
        <v>15.653890636395101</v>
      </c>
    </row>
    <row r="14" spans="2:17" s="1" customFormat="1" ht="14.9" customHeight="1" x14ac:dyDescent="0.2">
      <c r="B14" s="3" t="s">
        <v>11</v>
      </c>
      <c r="C14" s="123">
        <v>1497</v>
      </c>
      <c r="D14" s="35">
        <v>4010</v>
      </c>
      <c r="E14" s="35">
        <v>69.069326683291806</v>
      </c>
      <c r="F14" s="123">
        <v>1844</v>
      </c>
      <c r="G14" s="35">
        <v>2263</v>
      </c>
      <c r="H14" s="35">
        <v>259.72293415819701</v>
      </c>
      <c r="I14" s="55">
        <v>46.664094608307202</v>
      </c>
      <c r="J14" s="124"/>
      <c r="K14" s="35">
        <v>5690</v>
      </c>
      <c r="L14" s="35">
        <v>5474</v>
      </c>
      <c r="M14" s="35">
        <v>189.632078918524</v>
      </c>
      <c r="N14" s="123">
        <v>3491</v>
      </c>
      <c r="O14" s="35">
        <v>3494</v>
      </c>
      <c r="P14" s="35">
        <v>290.893817973669</v>
      </c>
      <c r="Q14" s="55">
        <v>72.047877402308998</v>
      </c>
    </row>
    <row r="15" spans="2:17" s="1" customFormat="1" ht="14.9" customHeight="1" x14ac:dyDescent="0.2">
      <c r="B15" s="3" t="s">
        <v>12</v>
      </c>
      <c r="C15" s="123">
        <v>621</v>
      </c>
      <c r="D15" s="35">
        <v>1489</v>
      </c>
      <c r="E15" s="35">
        <v>71.139691067830796</v>
      </c>
      <c r="F15" s="123">
        <v>353</v>
      </c>
      <c r="G15" s="35">
        <v>1470</v>
      </c>
      <c r="H15" s="35">
        <v>61.134013605442199</v>
      </c>
      <c r="I15" s="55">
        <v>123.090011454907</v>
      </c>
      <c r="J15" s="124"/>
      <c r="K15" s="35">
        <v>188</v>
      </c>
      <c r="L15" s="35">
        <v>348</v>
      </c>
      <c r="M15" s="35">
        <v>80.324712643678197</v>
      </c>
      <c r="N15" s="123">
        <v>126</v>
      </c>
      <c r="O15" s="35">
        <v>141</v>
      </c>
      <c r="P15" s="35">
        <v>278.872340425532</v>
      </c>
      <c r="Q15" s="55">
        <v>11.8065929354707</v>
      </c>
    </row>
    <row r="16" spans="2:17" s="1" customFormat="1" ht="14.9" customHeight="1" x14ac:dyDescent="0.2">
      <c r="B16" s="3" t="s">
        <v>13</v>
      </c>
      <c r="C16" s="123">
        <v>327</v>
      </c>
      <c r="D16" s="35">
        <v>801</v>
      </c>
      <c r="E16" s="35">
        <v>40.812734082397</v>
      </c>
      <c r="F16" s="123">
        <v>1468</v>
      </c>
      <c r="G16" s="35">
        <v>1646</v>
      </c>
      <c r="H16" s="35">
        <v>262.249088699879</v>
      </c>
      <c r="I16" s="55">
        <v>109.17754683491199</v>
      </c>
      <c r="J16" s="124"/>
      <c r="K16" s="35">
        <v>275</v>
      </c>
      <c r="L16" s="35">
        <v>159</v>
      </c>
      <c r="M16" s="35">
        <v>189.238993710692</v>
      </c>
      <c r="N16" s="123">
        <v>98</v>
      </c>
      <c r="O16" s="35">
        <v>104</v>
      </c>
      <c r="P16" s="35">
        <v>258.29807692307702</v>
      </c>
      <c r="Q16" s="55">
        <v>6.89821681095437</v>
      </c>
    </row>
    <row r="17" spans="2:17" s="1" customFormat="1" ht="14.9" customHeight="1" x14ac:dyDescent="0.2">
      <c r="B17" s="3" t="s">
        <v>14</v>
      </c>
      <c r="C17" s="123">
        <v>536</v>
      </c>
      <c r="D17" s="35">
        <v>847</v>
      </c>
      <c r="E17" s="35">
        <v>46.051948051948102</v>
      </c>
      <c r="F17" s="123">
        <v>2037</v>
      </c>
      <c r="G17" s="35">
        <v>2848</v>
      </c>
      <c r="H17" s="35">
        <v>158.004213483146</v>
      </c>
      <c r="I17" s="55">
        <v>64.179153583328599</v>
      </c>
      <c r="J17" s="124"/>
      <c r="K17" s="35" t="s">
        <v>94</v>
      </c>
      <c r="L17" s="35" t="s">
        <v>94</v>
      </c>
      <c r="M17" s="35" t="s">
        <v>94</v>
      </c>
      <c r="N17" s="123" t="s">
        <v>94</v>
      </c>
      <c r="O17" s="35" t="s">
        <v>94</v>
      </c>
      <c r="P17" s="35" t="s">
        <v>94</v>
      </c>
      <c r="Q17" s="55" t="s">
        <v>94</v>
      </c>
    </row>
    <row r="18" spans="2:17" s="1" customFormat="1" ht="14.9" customHeight="1" x14ac:dyDescent="0.2">
      <c r="B18" s="3" t="s">
        <v>15</v>
      </c>
      <c r="C18" s="123">
        <v>1296</v>
      </c>
      <c r="D18" s="35">
        <v>2399</v>
      </c>
      <c r="E18" s="35">
        <v>64.275114631096301</v>
      </c>
      <c r="F18" s="123">
        <v>828</v>
      </c>
      <c r="G18" s="35">
        <v>867</v>
      </c>
      <c r="H18" s="35">
        <v>261.97693194925</v>
      </c>
      <c r="I18" s="55">
        <v>23.675709950433902</v>
      </c>
      <c r="J18" s="124"/>
      <c r="K18" s="35">
        <v>913</v>
      </c>
      <c r="L18" s="35">
        <v>821</v>
      </c>
      <c r="M18" s="35">
        <v>168.74543239951299</v>
      </c>
      <c r="N18" s="123">
        <v>952</v>
      </c>
      <c r="O18" s="35">
        <v>973</v>
      </c>
      <c r="P18" s="35">
        <v>325.40596094552899</v>
      </c>
      <c r="Q18" s="55">
        <v>26.570318087395901</v>
      </c>
    </row>
    <row r="19" spans="2:17" s="1" customFormat="1" ht="14.9" customHeight="1" x14ac:dyDescent="0.2">
      <c r="B19" s="3" t="s">
        <v>16</v>
      </c>
      <c r="C19" s="123">
        <v>340</v>
      </c>
      <c r="D19" s="35">
        <v>600</v>
      </c>
      <c r="E19" s="35">
        <v>96.1666666666667</v>
      </c>
      <c r="F19" s="123">
        <v>595</v>
      </c>
      <c r="G19" s="35">
        <v>722</v>
      </c>
      <c r="H19" s="35">
        <v>239.43490304709101</v>
      </c>
      <c r="I19" s="55">
        <v>84.305709785183893</v>
      </c>
      <c r="J19" s="124"/>
      <c r="K19" s="35">
        <v>541</v>
      </c>
      <c r="L19" s="35">
        <v>591</v>
      </c>
      <c r="M19" s="35">
        <v>145.82064297800301</v>
      </c>
      <c r="N19" s="123">
        <v>176</v>
      </c>
      <c r="O19" s="35">
        <v>175</v>
      </c>
      <c r="P19" s="35">
        <v>345.57714285714297</v>
      </c>
      <c r="Q19" s="55">
        <v>20.434209435467</v>
      </c>
    </row>
    <row r="20" spans="2:17" s="1" customFormat="1" ht="14.9" customHeight="1" x14ac:dyDescent="0.2">
      <c r="B20" s="3" t="s">
        <v>17</v>
      </c>
      <c r="C20" s="123">
        <v>303</v>
      </c>
      <c r="D20" s="35">
        <v>383</v>
      </c>
      <c r="E20" s="35">
        <v>95.449086161879904</v>
      </c>
      <c r="F20" s="123">
        <v>902</v>
      </c>
      <c r="G20" s="35">
        <v>1119</v>
      </c>
      <c r="H20" s="35">
        <v>231.32618409294</v>
      </c>
      <c r="I20" s="55">
        <v>75.389173872093096</v>
      </c>
      <c r="J20" s="124"/>
      <c r="K20" s="35">
        <v>143</v>
      </c>
      <c r="L20" s="35">
        <v>144</v>
      </c>
      <c r="M20" s="35">
        <v>175.4375</v>
      </c>
      <c r="N20" s="123">
        <v>148</v>
      </c>
      <c r="O20" s="35">
        <v>135</v>
      </c>
      <c r="P20" s="35">
        <v>343.28888888888901</v>
      </c>
      <c r="Q20" s="55">
        <v>9.0952086440862896</v>
      </c>
    </row>
    <row r="21" spans="2:17" s="1" customFormat="1" ht="14.9" customHeight="1" x14ac:dyDescent="0.2">
      <c r="B21" s="3" t="s">
        <v>18</v>
      </c>
      <c r="C21" s="123">
        <v>1713</v>
      </c>
      <c r="D21" s="35">
        <v>3648</v>
      </c>
      <c r="E21" s="35">
        <v>40.003563596491198</v>
      </c>
      <c r="F21" s="123">
        <v>1984</v>
      </c>
      <c r="G21" s="35">
        <v>5131</v>
      </c>
      <c r="H21" s="35">
        <v>125.506528941727</v>
      </c>
      <c r="I21" s="55">
        <v>89.694392273730998</v>
      </c>
      <c r="J21" s="124"/>
      <c r="K21" s="35">
        <v>40</v>
      </c>
      <c r="L21" s="35">
        <v>53</v>
      </c>
      <c r="M21" s="35">
        <v>56.792452830188701</v>
      </c>
      <c r="N21" s="123">
        <v>312</v>
      </c>
      <c r="O21" s="35">
        <v>460</v>
      </c>
      <c r="P21" s="35">
        <v>199.37391304347801</v>
      </c>
      <c r="Q21" s="55">
        <v>8.0412045304845599</v>
      </c>
    </row>
    <row r="22" spans="2:17" s="1" customFormat="1" ht="14.9" customHeight="1" x14ac:dyDescent="0.2">
      <c r="B22" s="3" t="s">
        <v>19</v>
      </c>
      <c r="C22" s="123">
        <v>311</v>
      </c>
      <c r="D22" s="35">
        <v>458</v>
      </c>
      <c r="E22" s="35">
        <v>77.703056768558994</v>
      </c>
      <c r="F22" s="123">
        <v>495</v>
      </c>
      <c r="G22" s="35">
        <v>643</v>
      </c>
      <c r="H22" s="35">
        <v>269.26127527216198</v>
      </c>
      <c r="I22" s="55">
        <v>50.525409251886103</v>
      </c>
      <c r="J22" s="124"/>
      <c r="K22" s="35">
        <v>20</v>
      </c>
      <c r="L22" s="35">
        <v>5</v>
      </c>
      <c r="M22" s="35">
        <v>32.799999999999997</v>
      </c>
      <c r="N22" s="123">
        <v>222</v>
      </c>
      <c r="O22" s="35">
        <v>176</v>
      </c>
      <c r="P22" s="35">
        <v>327.73295454545502</v>
      </c>
      <c r="Q22" s="55">
        <v>13.8296610082923</v>
      </c>
    </row>
    <row r="23" spans="2:17" s="1" customFormat="1" ht="14.9" customHeight="1" x14ac:dyDescent="0.2">
      <c r="B23" s="3" t="s">
        <v>20</v>
      </c>
      <c r="C23" s="123">
        <v>69</v>
      </c>
      <c r="D23" s="35">
        <v>100</v>
      </c>
      <c r="E23" s="35">
        <v>224.51</v>
      </c>
      <c r="F23" s="123">
        <v>134</v>
      </c>
      <c r="G23" s="35">
        <v>146</v>
      </c>
      <c r="H23" s="35">
        <v>327.32191780821898</v>
      </c>
      <c r="I23" s="55">
        <v>50.234657784995697</v>
      </c>
      <c r="J23" s="124"/>
      <c r="K23" s="35">
        <v>15</v>
      </c>
      <c r="L23" s="35">
        <v>35</v>
      </c>
      <c r="M23" s="35">
        <v>32.085714285714303</v>
      </c>
      <c r="N23" s="123">
        <v>20</v>
      </c>
      <c r="O23" s="35">
        <v>79</v>
      </c>
      <c r="P23" s="35">
        <v>55.860759493670898</v>
      </c>
      <c r="Q23" s="55">
        <v>27.181766883662</v>
      </c>
    </row>
    <row r="24" spans="2:17" s="1" customFormat="1" ht="14.9" customHeight="1" x14ac:dyDescent="0.2">
      <c r="B24" s="3" t="s">
        <v>21</v>
      </c>
      <c r="C24" s="123">
        <v>851</v>
      </c>
      <c r="D24" s="35">
        <v>2194</v>
      </c>
      <c r="E24" s="35">
        <v>49.633090246125803</v>
      </c>
      <c r="F24" s="123">
        <v>998</v>
      </c>
      <c r="G24" s="35">
        <v>1714</v>
      </c>
      <c r="H24" s="35">
        <v>172.55367561260201</v>
      </c>
      <c r="I24" s="55">
        <v>30.555111866649899</v>
      </c>
      <c r="J24" s="124"/>
      <c r="K24" s="35">
        <v>279</v>
      </c>
      <c r="L24" s="35">
        <v>242</v>
      </c>
      <c r="M24" s="35">
        <v>210.14462809917401</v>
      </c>
      <c r="N24" s="123">
        <v>808</v>
      </c>
      <c r="O24" s="35">
        <v>885</v>
      </c>
      <c r="P24" s="35">
        <v>287.81694915254201</v>
      </c>
      <c r="Q24" s="55">
        <v>15.776705952150101</v>
      </c>
    </row>
    <row r="25" spans="2:17" s="1" customFormat="1" ht="14.9" customHeight="1" x14ac:dyDescent="0.2">
      <c r="B25" s="3" t="s">
        <v>22</v>
      </c>
      <c r="C25" s="123">
        <v>1134</v>
      </c>
      <c r="D25" s="35">
        <v>1438</v>
      </c>
      <c r="E25" s="35">
        <v>195.16759388038901</v>
      </c>
      <c r="F25" s="123">
        <v>1753</v>
      </c>
      <c r="G25" s="35">
        <v>2060</v>
      </c>
      <c r="H25" s="35">
        <v>280.81407766990299</v>
      </c>
      <c r="I25" s="55">
        <v>52.7166609983461</v>
      </c>
      <c r="J25" s="124"/>
      <c r="K25" s="35">
        <v>1277</v>
      </c>
      <c r="L25" s="35">
        <v>1260</v>
      </c>
      <c r="M25" s="35">
        <v>228.07142857142901</v>
      </c>
      <c r="N25" s="123">
        <v>1423</v>
      </c>
      <c r="O25" s="35">
        <v>1713</v>
      </c>
      <c r="P25" s="35">
        <v>256.52539404553397</v>
      </c>
      <c r="Q25" s="55">
        <v>43.8367185874596</v>
      </c>
    </row>
    <row r="26" spans="2:17" s="1" customFormat="1" ht="14.9" customHeight="1" x14ac:dyDescent="0.2">
      <c r="B26" s="3" t="s">
        <v>23</v>
      </c>
      <c r="C26" s="123">
        <v>83</v>
      </c>
      <c r="D26" s="35">
        <v>935</v>
      </c>
      <c r="E26" s="35">
        <v>11.031016042780699</v>
      </c>
      <c r="F26" s="123">
        <v>276</v>
      </c>
      <c r="G26" s="35">
        <v>334</v>
      </c>
      <c r="H26" s="35">
        <v>258.06886227544902</v>
      </c>
      <c r="I26" s="55">
        <v>62.130634309131501</v>
      </c>
      <c r="J26" s="124"/>
      <c r="K26" s="35">
        <v>13</v>
      </c>
      <c r="L26" s="35">
        <v>14</v>
      </c>
      <c r="M26" s="35">
        <v>279</v>
      </c>
      <c r="N26" s="123">
        <v>20</v>
      </c>
      <c r="O26" s="35">
        <v>13</v>
      </c>
      <c r="P26" s="35">
        <v>130.769230769231</v>
      </c>
      <c r="Q26" s="55">
        <v>2.4182582216128998</v>
      </c>
    </row>
    <row r="27" spans="2:17" s="1" customFormat="1" ht="14.9" customHeight="1" x14ac:dyDescent="0.2">
      <c r="B27" s="3" t="s">
        <v>24</v>
      </c>
      <c r="C27" s="123">
        <v>81</v>
      </c>
      <c r="D27" s="35">
        <v>207</v>
      </c>
      <c r="E27" s="35">
        <v>52.144927536231897</v>
      </c>
      <c r="F27" s="123">
        <v>387</v>
      </c>
      <c r="G27" s="35">
        <v>408</v>
      </c>
      <c r="H27" s="35">
        <v>281.39460784313701</v>
      </c>
      <c r="I27" s="55">
        <v>22.094540807208901</v>
      </c>
      <c r="J27" s="124"/>
      <c r="K27" s="35">
        <v>20</v>
      </c>
      <c r="L27" s="35">
        <v>42</v>
      </c>
      <c r="M27" s="35">
        <v>6.1904761904761898</v>
      </c>
      <c r="N27" s="123">
        <v>488</v>
      </c>
      <c r="O27" s="35">
        <v>445</v>
      </c>
      <c r="P27" s="35">
        <v>323.00449438202202</v>
      </c>
      <c r="Q27" s="55">
        <v>24.098212400019499</v>
      </c>
    </row>
    <row r="28" spans="2:17" s="1" customFormat="1" ht="14.9" customHeight="1" x14ac:dyDescent="0.2">
      <c r="B28" s="3" t="s">
        <v>25</v>
      </c>
      <c r="C28" s="123">
        <v>652</v>
      </c>
      <c r="D28" s="35">
        <v>1562</v>
      </c>
      <c r="E28" s="35">
        <v>37.307938540332898</v>
      </c>
      <c r="F28" s="123">
        <v>1722</v>
      </c>
      <c r="G28" s="35">
        <v>2327</v>
      </c>
      <c r="H28" s="35">
        <v>236.88525999140501</v>
      </c>
      <c r="I28" s="55">
        <v>48.3380196492907</v>
      </c>
      <c r="J28" s="124"/>
      <c r="K28" s="35">
        <v>145</v>
      </c>
      <c r="L28" s="35">
        <v>252</v>
      </c>
      <c r="M28" s="35">
        <v>98.448412698412696</v>
      </c>
      <c r="N28" s="123">
        <v>365</v>
      </c>
      <c r="O28" s="35">
        <v>871</v>
      </c>
      <c r="P28" s="35">
        <v>128.988518943743</v>
      </c>
      <c r="Q28" s="55">
        <v>18.0930017681703</v>
      </c>
    </row>
    <row r="29" spans="2:17" s="1" customFormat="1" ht="14.9" customHeight="1" x14ac:dyDescent="0.2">
      <c r="B29" s="3" t="s">
        <v>26</v>
      </c>
      <c r="C29" s="123">
        <v>238</v>
      </c>
      <c r="D29" s="35">
        <v>599</v>
      </c>
      <c r="E29" s="35">
        <v>50.053422370617703</v>
      </c>
      <c r="F29" s="123">
        <v>465</v>
      </c>
      <c r="G29" s="35">
        <v>501</v>
      </c>
      <c r="H29" s="35">
        <v>241.181636726547</v>
      </c>
      <c r="I29" s="55">
        <v>31.7461122101504</v>
      </c>
      <c r="J29" s="124"/>
      <c r="K29" s="35">
        <v>120</v>
      </c>
      <c r="L29" s="35">
        <v>154</v>
      </c>
      <c r="M29" s="35">
        <v>138.79220779220799</v>
      </c>
      <c r="N29" s="123">
        <v>324</v>
      </c>
      <c r="O29" s="35">
        <v>452</v>
      </c>
      <c r="P29" s="35">
        <v>213.017699115044</v>
      </c>
      <c r="Q29" s="55">
        <v>28.641203031912099</v>
      </c>
    </row>
    <row r="30" spans="2:17" s="1" customFormat="1" ht="27.15" customHeight="1" x14ac:dyDescent="0.2">
      <c r="B30" s="47" t="s">
        <v>27</v>
      </c>
      <c r="C30" s="48">
        <v>13286</v>
      </c>
      <c r="D30" s="48">
        <v>29950</v>
      </c>
      <c r="E30" s="48">
        <v>63.362303839732903</v>
      </c>
      <c r="F30" s="48">
        <v>23430</v>
      </c>
      <c r="G30" s="48">
        <v>33436</v>
      </c>
      <c r="H30" s="48">
        <v>212.33754037564299</v>
      </c>
      <c r="I30" s="125">
        <v>56.673875087735098</v>
      </c>
      <c r="J30" s="119"/>
      <c r="K30" s="48">
        <v>12563</v>
      </c>
      <c r="L30" s="48">
        <v>12577</v>
      </c>
      <c r="M30" s="48">
        <v>175.99594497893</v>
      </c>
      <c r="N30" s="48">
        <v>13327</v>
      </c>
      <c r="O30" s="48">
        <v>14881</v>
      </c>
      <c r="P30" s="48">
        <v>273.80290303071001</v>
      </c>
      <c r="Q30" s="125">
        <v>25.223230505460801</v>
      </c>
    </row>
    <row r="31" spans="2:17" s="1" customFormat="1" ht="9" customHeight="1" x14ac:dyDescent="0.2"/>
    <row r="32" spans="2:17" s="1" customFormat="1" ht="12.5" customHeight="1" x14ac:dyDescent="0.2">
      <c r="O32" s="452" t="s">
        <v>257</v>
      </c>
      <c r="P32" s="452"/>
    </row>
    <row r="33" s="1" customFormat="1" ht="29" customHeight="1" x14ac:dyDescent="0.2"/>
  </sheetData>
  <mergeCells count="10">
    <mergeCell ref="O32:P32"/>
    <mergeCell ref="B1:M1"/>
    <mergeCell ref="B2:Q2"/>
    <mergeCell ref="B4:Q4"/>
    <mergeCell ref="C6:I6"/>
    <mergeCell ref="K6:Q6"/>
    <mergeCell ref="C7:E7"/>
    <mergeCell ref="F7:I7"/>
    <mergeCell ref="K7:M7"/>
    <mergeCell ref="N7:Q7"/>
  </mergeCells>
  <pageMargins left="0.7" right="0.7" top="0.75" bottom="0.75" header="0.3" footer="0.3"/>
  <pageSetup paperSize="9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1670-5D9C-4B9B-A203-228D158CAD80}">
  <dimension ref="B1:Q33"/>
  <sheetViews>
    <sheetView workbookViewId="0">
      <selection activeCell="U24" sqref="U24"/>
    </sheetView>
  </sheetViews>
  <sheetFormatPr defaultRowHeight="12.5" x14ac:dyDescent="0.25"/>
  <cols>
    <col min="1" max="1" width="0.6328125" customWidth="1"/>
    <col min="2" max="2" width="25" customWidth="1"/>
    <col min="3" max="9" width="7.90625" customWidth="1"/>
    <col min="10" max="10" width="0.453125" customWidth="1"/>
    <col min="11" max="17" width="7.90625" customWidth="1"/>
    <col min="18" max="18" width="4.6328125" customWidth="1"/>
  </cols>
  <sheetData>
    <row r="1" spans="2:17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2:17" s="1" customFormat="1" ht="15.9" customHeight="1" x14ac:dyDescent="0.2">
      <c r="B2" s="453" t="s">
        <v>258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</row>
    <row r="3" spans="2:17" s="1" customFormat="1" ht="2.15" customHeight="1" x14ac:dyDescent="0.2"/>
    <row r="4" spans="2:17" s="1" customFormat="1" ht="18.149999999999999" customHeight="1" x14ac:dyDescent="0.2">
      <c r="B4" s="453" t="s">
        <v>30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</row>
    <row r="5" spans="2:17" s="1" customFormat="1" ht="14" customHeight="1" x14ac:dyDescent="0.2"/>
    <row r="6" spans="2:17" s="1" customFormat="1" ht="18.149999999999999" customHeight="1" x14ac:dyDescent="0.2">
      <c r="B6" s="118"/>
      <c r="C6" s="482" t="s">
        <v>259</v>
      </c>
      <c r="D6" s="482"/>
      <c r="E6" s="482"/>
      <c r="F6" s="482"/>
      <c r="G6" s="482"/>
      <c r="H6" s="482"/>
      <c r="I6" s="482"/>
      <c r="J6" s="119"/>
      <c r="K6" s="482" t="s">
        <v>260</v>
      </c>
      <c r="L6" s="482"/>
      <c r="M6" s="482"/>
      <c r="N6" s="482"/>
      <c r="O6" s="482"/>
      <c r="P6" s="482"/>
      <c r="Q6" s="482"/>
    </row>
    <row r="7" spans="2:17" s="1" customFormat="1" ht="18.149999999999999" customHeight="1" x14ac:dyDescent="0.25">
      <c r="B7" s="120" t="s">
        <v>0</v>
      </c>
      <c r="C7" s="482" t="s">
        <v>251</v>
      </c>
      <c r="D7" s="482"/>
      <c r="E7" s="482"/>
      <c r="F7" s="482" t="s">
        <v>252</v>
      </c>
      <c r="G7" s="482"/>
      <c r="H7" s="482"/>
      <c r="I7" s="482"/>
      <c r="J7" s="119"/>
      <c r="K7" s="482" t="s">
        <v>251</v>
      </c>
      <c r="L7" s="482"/>
      <c r="M7" s="482"/>
      <c r="N7" s="482" t="s">
        <v>252</v>
      </c>
      <c r="O7" s="482"/>
      <c r="P7" s="482"/>
      <c r="Q7" s="482"/>
    </row>
    <row r="8" spans="2:17" s="1" customFormat="1" ht="41.15" customHeight="1" x14ac:dyDescent="0.2">
      <c r="B8" s="121"/>
      <c r="C8" s="122" t="s">
        <v>253</v>
      </c>
      <c r="D8" s="122" t="s">
        <v>254</v>
      </c>
      <c r="E8" s="42" t="s">
        <v>255</v>
      </c>
      <c r="F8" s="122" t="s">
        <v>253</v>
      </c>
      <c r="G8" s="122" t="s">
        <v>254</v>
      </c>
      <c r="H8" s="42" t="s">
        <v>255</v>
      </c>
      <c r="I8" s="42" t="s">
        <v>261</v>
      </c>
      <c r="J8" s="119"/>
      <c r="K8" s="122" t="s">
        <v>253</v>
      </c>
      <c r="L8" s="122" t="s">
        <v>254</v>
      </c>
      <c r="M8" s="42" t="s">
        <v>255</v>
      </c>
      <c r="N8" s="122" t="s">
        <v>253</v>
      </c>
      <c r="O8" s="122" t="s">
        <v>254</v>
      </c>
      <c r="P8" s="42" t="s">
        <v>255</v>
      </c>
      <c r="Q8" s="42" t="s">
        <v>256</v>
      </c>
    </row>
    <row r="9" spans="2:17" s="1" customFormat="1" ht="14.9" customHeight="1" x14ac:dyDescent="0.2">
      <c r="B9" s="3" t="s">
        <v>6</v>
      </c>
      <c r="C9" s="16">
        <v>649</v>
      </c>
      <c r="D9" s="16">
        <v>561</v>
      </c>
      <c r="E9" s="16">
        <v>124.955436720143</v>
      </c>
      <c r="F9" s="126">
        <v>33730</v>
      </c>
      <c r="G9" s="16">
        <v>33954</v>
      </c>
      <c r="H9" s="16">
        <v>174.729752017435</v>
      </c>
      <c r="I9" s="39">
        <v>3026.5538787916598</v>
      </c>
      <c r="J9" s="124"/>
      <c r="K9" s="16">
        <v>811</v>
      </c>
      <c r="L9" s="16">
        <v>776</v>
      </c>
      <c r="M9" s="16">
        <v>155.22809278350499</v>
      </c>
      <c r="N9" s="16">
        <v>1388</v>
      </c>
      <c r="O9" s="16">
        <v>1249</v>
      </c>
      <c r="P9" s="16">
        <v>322.66453162530001</v>
      </c>
      <c r="Q9" s="39">
        <v>29.378896261447199</v>
      </c>
    </row>
    <row r="10" spans="2:17" s="1" customFormat="1" ht="14.9" customHeight="1" x14ac:dyDescent="0.2">
      <c r="B10" s="3" t="s">
        <v>7</v>
      </c>
      <c r="C10" s="16"/>
      <c r="D10" s="16"/>
      <c r="E10" s="16"/>
      <c r="F10" s="126">
        <v>310</v>
      </c>
      <c r="G10" s="16">
        <v>443</v>
      </c>
      <c r="H10" s="16">
        <v>245.30699774266401</v>
      </c>
      <c r="I10" s="39">
        <v>1441.8226200162701</v>
      </c>
      <c r="J10" s="124"/>
      <c r="K10" s="16"/>
      <c r="L10" s="16"/>
      <c r="M10" s="16"/>
      <c r="N10" s="16">
        <v>38</v>
      </c>
      <c r="O10" s="16">
        <v>278</v>
      </c>
      <c r="P10" s="16">
        <v>37.021582733812998</v>
      </c>
      <c r="Q10" s="39">
        <v>225.777633395598</v>
      </c>
    </row>
    <row r="11" spans="2:17" s="1" customFormat="1" ht="14.9" customHeight="1" x14ac:dyDescent="0.2">
      <c r="B11" s="3" t="s">
        <v>8</v>
      </c>
      <c r="C11" s="16">
        <v>6707</v>
      </c>
      <c r="D11" s="16">
        <v>9554</v>
      </c>
      <c r="E11" s="16">
        <v>122.133870630103</v>
      </c>
      <c r="F11" s="126">
        <v>59944</v>
      </c>
      <c r="G11" s="16">
        <v>85636</v>
      </c>
      <c r="H11" s="16">
        <v>243.743740950068</v>
      </c>
      <c r="I11" s="39">
        <v>3680.8465826789302</v>
      </c>
      <c r="J11" s="124"/>
      <c r="K11" s="16">
        <v>5945</v>
      </c>
      <c r="L11" s="16">
        <v>6114</v>
      </c>
      <c r="M11" s="16">
        <v>181.268563951587</v>
      </c>
      <c r="N11" s="16">
        <v>4462</v>
      </c>
      <c r="O11" s="16">
        <v>4803</v>
      </c>
      <c r="P11" s="16">
        <v>325.47511971684401</v>
      </c>
      <c r="Q11" s="39">
        <v>48.143092939624502</v>
      </c>
    </row>
    <row r="12" spans="2:17" s="1" customFormat="1" ht="14.9" customHeight="1" x14ac:dyDescent="0.2">
      <c r="B12" s="3" t="s">
        <v>9</v>
      </c>
      <c r="C12" s="16"/>
      <c r="D12" s="16"/>
      <c r="E12" s="16"/>
      <c r="F12" s="126">
        <v>4606</v>
      </c>
      <c r="G12" s="16">
        <v>6232</v>
      </c>
      <c r="H12" s="16">
        <v>240.306964056483</v>
      </c>
      <c r="I12" s="39">
        <v>5754.0140526466403</v>
      </c>
      <c r="J12" s="124"/>
      <c r="K12" s="16"/>
      <c r="L12" s="16"/>
      <c r="M12" s="16"/>
      <c r="N12" s="16">
        <v>30</v>
      </c>
      <c r="O12" s="16">
        <v>28</v>
      </c>
      <c r="P12" s="16">
        <v>391.07142857142901</v>
      </c>
      <c r="Q12" s="39">
        <v>5.2420026696770696</v>
      </c>
    </row>
    <row r="13" spans="2:17" s="1" customFormat="1" ht="14.9" customHeight="1" x14ac:dyDescent="0.2">
      <c r="B13" s="3" t="s">
        <v>10</v>
      </c>
      <c r="C13" s="16">
        <v>358</v>
      </c>
      <c r="D13" s="16">
        <v>823</v>
      </c>
      <c r="E13" s="16">
        <v>87.109356014580797</v>
      </c>
      <c r="F13" s="126">
        <v>4520</v>
      </c>
      <c r="G13" s="16">
        <v>6682</v>
      </c>
      <c r="H13" s="16">
        <v>237.907213409159</v>
      </c>
      <c r="I13" s="39">
        <v>5296.1970736965604</v>
      </c>
      <c r="J13" s="124"/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39">
        <v>0</v>
      </c>
    </row>
    <row r="14" spans="2:17" s="1" customFormat="1" ht="14.9" customHeight="1" x14ac:dyDescent="0.2">
      <c r="B14" s="3" t="s">
        <v>11</v>
      </c>
      <c r="C14" s="16">
        <v>1778</v>
      </c>
      <c r="D14" s="16">
        <v>2441</v>
      </c>
      <c r="E14" s="16">
        <v>111.299467431381</v>
      </c>
      <c r="F14" s="126">
        <v>32700</v>
      </c>
      <c r="G14" s="16">
        <v>42053</v>
      </c>
      <c r="H14" s="16">
        <v>235.916391220603</v>
      </c>
      <c r="I14" s="39">
        <v>3598.6934380089101</v>
      </c>
      <c r="J14" s="124"/>
      <c r="K14" s="16">
        <v>1022</v>
      </c>
      <c r="L14" s="16">
        <v>973</v>
      </c>
      <c r="M14" s="16">
        <v>185.49229188078101</v>
      </c>
      <c r="N14" s="16">
        <v>557</v>
      </c>
      <c r="O14" s="16">
        <v>1511</v>
      </c>
      <c r="P14" s="16">
        <v>116.184645929848</v>
      </c>
      <c r="Q14" s="39">
        <v>31.157510805635098</v>
      </c>
    </row>
    <row r="15" spans="2:17" s="1" customFormat="1" ht="14.9" customHeight="1" x14ac:dyDescent="0.2">
      <c r="B15" s="3" t="s">
        <v>12</v>
      </c>
      <c r="C15" s="16">
        <v>447</v>
      </c>
      <c r="D15" s="16">
        <v>661</v>
      </c>
      <c r="E15" s="16">
        <v>90.086232980332795</v>
      </c>
      <c r="F15" s="126">
        <v>7910</v>
      </c>
      <c r="G15" s="16">
        <v>10908</v>
      </c>
      <c r="H15" s="16">
        <v>241.87192885955301</v>
      </c>
      <c r="I15" s="39">
        <v>3394.2185020381498</v>
      </c>
      <c r="J15" s="124"/>
      <c r="K15" s="16">
        <v>34</v>
      </c>
      <c r="L15" s="16">
        <v>91</v>
      </c>
      <c r="M15" s="16">
        <v>46.494505494505503</v>
      </c>
      <c r="N15" s="16">
        <v>954</v>
      </c>
      <c r="O15" s="16">
        <v>9229</v>
      </c>
      <c r="P15" s="16">
        <v>29.931520208039899</v>
      </c>
      <c r="Q15" s="39">
        <v>772.78756171247505</v>
      </c>
    </row>
    <row r="16" spans="2:17" s="1" customFormat="1" ht="14.9" customHeight="1" x14ac:dyDescent="0.2">
      <c r="B16" s="3" t="s">
        <v>13</v>
      </c>
      <c r="C16" s="16">
        <v>374</v>
      </c>
      <c r="D16" s="16">
        <v>485</v>
      </c>
      <c r="E16" s="16">
        <v>82.806185567010303</v>
      </c>
      <c r="F16" s="126">
        <v>7008</v>
      </c>
      <c r="G16" s="16">
        <v>13734</v>
      </c>
      <c r="H16" s="16">
        <v>151.05388087956899</v>
      </c>
      <c r="I16" s="39">
        <v>3155.0364802528802</v>
      </c>
      <c r="J16" s="124"/>
      <c r="K16" s="16">
        <v>0</v>
      </c>
      <c r="L16" s="16">
        <v>0</v>
      </c>
      <c r="M16" s="16">
        <v>0</v>
      </c>
      <c r="N16" s="16">
        <v>82</v>
      </c>
      <c r="O16" s="16">
        <v>83</v>
      </c>
      <c r="P16" s="16">
        <v>278.03614457831299</v>
      </c>
      <c r="Q16" s="39">
        <v>5.5053076472039697</v>
      </c>
    </row>
    <row r="17" spans="2:17" s="1" customFormat="1" ht="14.9" customHeight="1" x14ac:dyDescent="0.2">
      <c r="B17" s="3" t="s">
        <v>14</v>
      </c>
      <c r="C17" s="16">
        <v>3112</v>
      </c>
      <c r="D17" s="16">
        <v>4551</v>
      </c>
      <c r="E17" s="16">
        <v>216.64974730828399</v>
      </c>
      <c r="F17" s="126">
        <v>16396</v>
      </c>
      <c r="G17" s="16">
        <v>25111</v>
      </c>
      <c r="H17" s="16">
        <v>220.10736330691699</v>
      </c>
      <c r="I17" s="39">
        <v>2310.8657901493498</v>
      </c>
      <c r="J17" s="124"/>
      <c r="K17" s="16">
        <v>4726</v>
      </c>
      <c r="L17" s="16">
        <v>4591</v>
      </c>
      <c r="M17" s="16">
        <v>190.313221520366</v>
      </c>
      <c r="N17" s="16">
        <v>2600</v>
      </c>
      <c r="O17" s="16">
        <v>2584</v>
      </c>
      <c r="P17" s="16">
        <v>326.50154798761599</v>
      </c>
      <c r="Q17" s="39">
        <v>58.229962380379597</v>
      </c>
    </row>
    <row r="18" spans="2:17" s="1" customFormat="1" ht="14.9" customHeight="1" x14ac:dyDescent="0.2">
      <c r="B18" s="3" t="s">
        <v>15</v>
      </c>
      <c r="C18" s="16">
        <v>1237</v>
      </c>
      <c r="D18" s="16">
        <v>1704</v>
      </c>
      <c r="E18" s="16">
        <v>125.46537558685399</v>
      </c>
      <c r="F18" s="126">
        <v>15169</v>
      </c>
      <c r="G18" s="16">
        <v>27741</v>
      </c>
      <c r="H18" s="16">
        <v>149.74164593922399</v>
      </c>
      <c r="I18" s="39">
        <v>2891.6122293901899</v>
      </c>
      <c r="J18" s="124"/>
      <c r="K18" s="16">
        <v>407</v>
      </c>
      <c r="L18" s="16">
        <v>438</v>
      </c>
      <c r="M18" s="16">
        <v>174.42237442922399</v>
      </c>
      <c r="N18" s="16">
        <v>334</v>
      </c>
      <c r="O18" s="16">
        <v>310</v>
      </c>
      <c r="P18" s="16">
        <v>334.648387096774</v>
      </c>
      <c r="Q18" s="39">
        <v>8.4653634194169793</v>
      </c>
    </row>
    <row r="19" spans="2:17" s="1" customFormat="1" ht="14.9" customHeight="1" x14ac:dyDescent="0.2">
      <c r="B19" s="3" t="s">
        <v>16</v>
      </c>
      <c r="C19" s="16">
        <v>212</v>
      </c>
      <c r="D19" s="16">
        <v>433</v>
      </c>
      <c r="E19" s="16">
        <v>84.286374133949195</v>
      </c>
      <c r="F19" s="126">
        <v>2194</v>
      </c>
      <c r="G19" s="16">
        <v>4000</v>
      </c>
      <c r="H19" s="16">
        <v>162.94974999999999</v>
      </c>
      <c r="I19" s="39">
        <v>1746.1377615387</v>
      </c>
      <c r="J19" s="124"/>
      <c r="K19" s="16">
        <v>252</v>
      </c>
      <c r="L19" s="16">
        <v>285</v>
      </c>
      <c r="M19" s="16">
        <v>153.03157894736799</v>
      </c>
      <c r="N19" s="16">
        <v>136</v>
      </c>
      <c r="O19" s="16">
        <v>450</v>
      </c>
      <c r="P19" s="16">
        <v>98.275555555555599</v>
      </c>
      <c r="Q19" s="39">
        <v>52.545109976915199</v>
      </c>
    </row>
    <row r="20" spans="2:17" s="1" customFormat="1" ht="14.9" customHeight="1" x14ac:dyDescent="0.2">
      <c r="B20" s="3" t="s">
        <v>17</v>
      </c>
      <c r="C20" s="16">
        <v>237</v>
      </c>
      <c r="D20" s="16">
        <v>317</v>
      </c>
      <c r="E20" s="16">
        <v>111.00315457413301</v>
      </c>
      <c r="F20" s="126">
        <v>6590</v>
      </c>
      <c r="G20" s="16">
        <v>11367</v>
      </c>
      <c r="H20" s="16">
        <v>191.18351367995101</v>
      </c>
      <c r="I20" s="39">
        <v>2955.2539147299899</v>
      </c>
      <c r="J20" s="124"/>
      <c r="K20" s="16">
        <v>667</v>
      </c>
      <c r="L20" s="16">
        <v>568</v>
      </c>
      <c r="M20" s="16">
        <v>197.95246478873199</v>
      </c>
      <c r="N20" s="16">
        <v>281</v>
      </c>
      <c r="O20" s="16">
        <v>675</v>
      </c>
      <c r="P20" s="16">
        <v>121.706666666667</v>
      </c>
      <c r="Q20" s="39">
        <v>45.476043220431499</v>
      </c>
    </row>
    <row r="21" spans="2:17" s="1" customFormat="1" ht="14.9" customHeight="1" x14ac:dyDescent="0.2">
      <c r="B21" s="3" t="s">
        <v>18</v>
      </c>
      <c r="C21" s="16">
        <v>84</v>
      </c>
      <c r="D21" s="16">
        <v>119</v>
      </c>
      <c r="E21" s="16">
        <v>94.193277310924401</v>
      </c>
      <c r="F21" s="126">
        <v>6470</v>
      </c>
      <c r="G21" s="16">
        <v>10807</v>
      </c>
      <c r="H21" s="16">
        <v>191.35847136115501</v>
      </c>
      <c r="I21" s="39">
        <v>818.11960428659302</v>
      </c>
      <c r="J21" s="124"/>
      <c r="K21" s="16">
        <v>0</v>
      </c>
      <c r="L21" s="16">
        <v>0</v>
      </c>
      <c r="M21" s="16">
        <v>0</v>
      </c>
      <c r="N21" s="16">
        <v>319</v>
      </c>
      <c r="O21" s="16">
        <v>453</v>
      </c>
      <c r="P21" s="16">
        <v>221.14128035320101</v>
      </c>
      <c r="Q21" s="39">
        <v>7.9188383745858797</v>
      </c>
    </row>
    <row r="22" spans="2:17" s="1" customFormat="1" ht="14.9" customHeight="1" x14ac:dyDescent="0.2">
      <c r="B22" s="3" t="s">
        <v>19</v>
      </c>
      <c r="C22" s="16"/>
      <c r="D22" s="16"/>
      <c r="E22" s="16"/>
      <c r="F22" s="126">
        <v>1735</v>
      </c>
      <c r="G22" s="16">
        <v>3023</v>
      </c>
      <c r="H22" s="16">
        <v>182.47998676811099</v>
      </c>
      <c r="I22" s="39">
        <v>939.65155494770204</v>
      </c>
      <c r="J22" s="124"/>
      <c r="K22" s="16"/>
      <c r="L22" s="16"/>
      <c r="M22" s="16"/>
      <c r="N22" s="16">
        <v>59</v>
      </c>
      <c r="O22" s="16">
        <v>53</v>
      </c>
      <c r="P22" s="16">
        <v>337.11320754717002</v>
      </c>
      <c r="Q22" s="39">
        <v>4.1646138263607497</v>
      </c>
    </row>
    <row r="23" spans="2:17" s="1" customFormat="1" ht="14.9" customHeight="1" x14ac:dyDescent="0.2">
      <c r="B23" s="3" t="s">
        <v>20</v>
      </c>
      <c r="C23" s="16"/>
      <c r="D23" s="16"/>
      <c r="E23" s="16"/>
      <c r="F23" s="126">
        <v>334</v>
      </c>
      <c r="G23" s="16">
        <v>520</v>
      </c>
      <c r="H23" s="16">
        <v>162.26538461538499</v>
      </c>
      <c r="I23" s="39">
        <v>676.38757007765503</v>
      </c>
      <c r="J23" s="124"/>
      <c r="K23" s="16"/>
      <c r="L23" s="16"/>
      <c r="M23" s="16"/>
      <c r="N23" s="16">
        <v>10</v>
      </c>
      <c r="O23" s="16">
        <v>30</v>
      </c>
      <c r="P23" s="16">
        <v>55.8</v>
      </c>
      <c r="Q23" s="39">
        <v>10.322189955821001</v>
      </c>
    </row>
    <row r="24" spans="2:17" s="1" customFormat="1" ht="14.9" customHeight="1" x14ac:dyDescent="0.2">
      <c r="B24" s="3" t="s">
        <v>21</v>
      </c>
      <c r="C24" s="16">
        <v>262</v>
      </c>
      <c r="D24" s="16">
        <v>229</v>
      </c>
      <c r="E24" s="16">
        <v>102.213973799127</v>
      </c>
      <c r="F24" s="126">
        <v>2111</v>
      </c>
      <c r="G24" s="16">
        <v>2887</v>
      </c>
      <c r="H24" s="16">
        <v>196.105299618982</v>
      </c>
      <c r="I24" s="39">
        <v>251.17583700628299</v>
      </c>
      <c r="J24" s="124"/>
      <c r="K24" s="16">
        <v>382</v>
      </c>
      <c r="L24" s="16">
        <v>422</v>
      </c>
      <c r="M24" s="16">
        <v>218.59952606635099</v>
      </c>
      <c r="N24" s="16">
        <v>677</v>
      </c>
      <c r="O24" s="16">
        <v>801</v>
      </c>
      <c r="P24" s="16">
        <v>261.041198501873</v>
      </c>
      <c r="Q24" s="39">
        <v>14.279255895674799</v>
      </c>
    </row>
    <row r="25" spans="2:17" s="1" customFormat="1" ht="14.9" customHeight="1" x14ac:dyDescent="0.2">
      <c r="B25" s="3" t="s">
        <v>22</v>
      </c>
      <c r="C25" s="16">
        <v>739</v>
      </c>
      <c r="D25" s="16">
        <v>825</v>
      </c>
      <c r="E25" s="16">
        <v>189.179393939394</v>
      </c>
      <c r="F25" s="126">
        <v>5749</v>
      </c>
      <c r="G25" s="16">
        <v>7591</v>
      </c>
      <c r="H25" s="16">
        <v>245.351337109735</v>
      </c>
      <c r="I25" s="39">
        <v>815.85319586387902</v>
      </c>
      <c r="J25" s="124"/>
      <c r="K25" s="16">
        <v>1388</v>
      </c>
      <c r="L25" s="16">
        <v>1290</v>
      </c>
      <c r="M25" s="16">
        <v>209.92558139534901</v>
      </c>
      <c r="N25" s="16">
        <v>759</v>
      </c>
      <c r="O25" s="16">
        <v>771</v>
      </c>
      <c r="P25" s="16">
        <v>322.43709468223102</v>
      </c>
      <c r="Q25" s="39">
        <v>19.730361956177099</v>
      </c>
    </row>
    <row r="26" spans="2:17" s="1" customFormat="1" ht="14.9" customHeight="1" x14ac:dyDescent="0.2">
      <c r="B26" s="3" t="s">
        <v>23</v>
      </c>
      <c r="C26" s="16">
        <v>10</v>
      </c>
      <c r="D26" s="16">
        <v>3</v>
      </c>
      <c r="E26" s="16">
        <v>59.3333333333333</v>
      </c>
      <c r="F26" s="126">
        <v>233</v>
      </c>
      <c r="G26" s="16">
        <v>628</v>
      </c>
      <c r="H26" s="16">
        <v>117.43949044586</v>
      </c>
      <c r="I26" s="39">
        <v>469.66966068610702</v>
      </c>
      <c r="J26" s="124"/>
      <c r="K26" s="16">
        <v>2</v>
      </c>
      <c r="L26" s="16">
        <v>2</v>
      </c>
      <c r="M26" s="16">
        <v>302</v>
      </c>
      <c r="N26" s="16">
        <v>0</v>
      </c>
      <c r="O26" s="16">
        <v>0</v>
      </c>
      <c r="P26" s="16">
        <v>0</v>
      </c>
      <c r="Q26" s="39">
        <v>0</v>
      </c>
    </row>
    <row r="27" spans="2:17" s="1" customFormat="1" ht="14.9" customHeight="1" x14ac:dyDescent="0.2">
      <c r="B27" s="3" t="s">
        <v>24</v>
      </c>
      <c r="C27" s="16"/>
      <c r="D27" s="16"/>
      <c r="E27" s="16"/>
      <c r="F27" s="126">
        <v>2536</v>
      </c>
      <c r="G27" s="16">
        <v>2910</v>
      </c>
      <c r="H27" s="16">
        <v>234.07869415807599</v>
      </c>
      <c r="I27" s="39">
        <v>668.57666690407598</v>
      </c>
      <c r="J27" s="124"/>
      <c r="K27" s="16">
        <v>0</v>
      </c>
      <c r="L27" s="16">
        <v>0</v>
      </c>
      <c r="M27" s="16">
        <v>0</v>
      </c>
      <c r="N27" s="16">
        <v>263</v>
      </c>
      <c r="O27" s="16">
        <v>629</v>
      </c>
      <c r="P27" s="16">
        <v>90.666136724960296</v>
      </c>
      <c r="Q27" s="39">
        <v>34.062417077780403</v>
      </c>
    </row>
    <row r="28" spans="2:17" s="1" customFormat="1" ht="14.9" customHeight="1" x14ac:dyDescent="0.2">
      <c r="B28" s="3" t="s">
        <v>25</v>
      </c>
      <c r="C28" s="16">
        <v>25</v>
      </c>
      <c r="D28" s="16">
        <v>31</v>
      </c>
      <c r="E28" s="16">
        <v>109.645161290323</v>
      </c>
      <c r="F28" s="126">
        <v>1320</v>
      </c>
      <c r="G28" s="16">
        <v>6579</v>
      </c>
      <c r="H28" s="16">
        <v>59.727010183918502</v>
      </c>
      <c r="I28" s="39">
        <v>597.94414098357697</v>
      </c>
      <c r="J28" s="124"/>
      <c r="K28" s="16"/>
      <c r="L28" s="16"/>
      <c r="M28" s="16"/>
      <c r="N28" s="16">
        <v>284</v>
      </c>
      <c r="O28" s="16">
        <v>1152</v>
      </c>
      <c r="P28" s="16">
        <v>62.7439236111111</v>
      </c>
      <c r="Q28" s="39">
        <v>23.930124037809598</v>
      </c>
    </row>
    <row r="29" spans="2:17" s="1" customFormat="1" ht="14.9" customHeight="1" x14ac:dyDescent="0.2">
      <c r="B29" s="3" t="s">
        <v>26</v>
      </c>
      <c r="C29" s="16">
        <v>90</v>
      </c>
      <c r="D29" s="16">
        <v>59</v>
      </c>
      <c r="E29" s="16">
        <v>85.1016949152542</v>
      </c>
      <c r="F29" s="126">
        <v>1098</v>
      </c>
      <c r="G29" s="16">
        <v>1464</v>
      </c>
      <c r="H29" s="16">
        <v>223.25273224043701</v>
      </c>
      <c r="I29" s="39">
        <v>353.51815764881502</v>
      </c>
      <c r="J29" s="124"/>
      <c r="K29" s="16">
        <v>3</v>
      </c>
      <c r="L29" s="16">
        <v>4</v>
      </c>
      <c r="M29" s="16">
        <v>75</v>
      </c>
      <c r="N29" s="16">
        <v>241</v>
      </c>
      <c r="O29" s="16">
        <v>472</v>
      </c>
      <c r="P29" s="16">
        <v>143.290254237288</v>
      </c>
      <c r="Q29" s="39">
        <v>29.908512900580799</v>
      </c>
    </row>
    <row r="30" spans="2:17" s="1" customFormat="1" ht="27.15" customHeight="1" x14ac:dyDescent="0.2">
      <c r="B30" s="47" t="s">
        <v>27</v>
      </c>
      <c r="C30" s="127">
        <v>16321</v>
      </c>
      <c r="D30" s="127">
        <v>22796</v>
      </c>
      <c r="E30" s="127">
        <v>138.216573082997</v>
      </c>
      <c r="F30" s="127">
        <v>212663</v>
      </c>
      <c r="G30" s="127">
        <v>304270</v>
      </c>
      <c r="H30" s="127">
        <v>209.515594702074</v>
      </c>
      <c r="I30" s="49">
        <v>2145.5724395307402</v>
      </c>
      <c r="J30" s="119"/>
      <c r="K30" s="127">
        <v>15639</v>
      </c>
      <c r="L30" s="127">
        <v>15554</v>
      </c>
      <c r="M30" s="127">
        <v>185.39160344605901</v>
      </c>
      <c r="N30" s="127">
        <v>13474</v>
      </c>
      <c r="O30" s="127">
        <v>25561</v>
      </c>
      <c r="P30" s="127">
        <v>168.63690778921</v>
      </c>
      <c r="Q30" s="49">
        <v>43.325784218136</v>
      </c>
    </row>
    <row r="31" spans="2:17" s="1" customFormat="1" ht="9" customHeight="1" x14ac:dyDescent="0.2"/>
    <row r="32" spans="2:17" s="1" customFormat="1" ht="12.5" customHeight="1" x14ac:dyDescent="0.2">
      <c r="O32" s="11" t="s">
        <v>262</v>
      </c>
    </row>
    <row r="33" s="1" customFormat="1" ht="29" customHeight="1" x14ac:dyDescent="0.2"/>
  </sheetData>
  <mergeCells count="9">
    <mergeCell ref="C7:E7"/>
    <mergeCell ref="F7:I7"/>
    <mergeCell ref="K7:M7"/>
    <mergeCell ref="N7:Q7"/>
    <mergeCell ref="B1:M1"/>
    <mergeCell ref="B2:Q2"/>
    <mergeCell ref="B4:Q4"/>
    <mergeCell ref="C6:I6"/>
    <mergeCell ref="K6:Q6"/>
  </mergeCells>
  <pageMargins left="0.7" right="0.7" top="0.75" bottom="0.75" header="0.3" footer="0.3"/>
  <pageSetup paperSize="9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5760B-CB3C-4746-8556-32D5DFC10F60}">
  <dimension ref="B1:Q32"/>
  <sheetViews>
    <sheetView workbookViewId="0">
      <selection activeCell="B31" sqref="B31:O31"/>
    </sheetView>
  </sheetViews>
  <sheetFormatPr defaultRowHeight="12.5" x14ac:dyDescent="0.25"/>
  <cols>
    <col min="1" max="1" width="0.6328125" customWidth="1"/>
    <col min="2" max="2" width="25" customWidth="1"/>
    <col min="3" max="9" width="7.90625" customWidth="1"/>
    <col min="10" max="10" width="0.453125" customWidth="1"/>
    <col min="11" max="17" width="7.90625" customWidth="1"/>
    <col min="18" max="18" width="4.6328125" customWidth="1"/>
  </cols>
  <sheetData>
    <row r="1" spans="2:17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2:17" s="1" customFormat="1" ht="15.9" customHeight="1" x14ac:dyDescent="0.2">
      <c r="B2" s="453" t="s">
        <v>263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</row>
    <row r="3" spans="2:17" s="1" customFormat="1" ht="18.149999999999999" customHeight="1" x14ac:dyDescent="0.2">
      <c r="B3" s="453" t="s">
        <v>30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</row>
    <row r="4" spans="2:17" s="1" customFormat="1" ht="18.149999999999999" customHeight="1" x14ac:dyDescent="0.2">
      <c r="B4" s="118"/>
      <c r="C4" s="482" t="s">
        <v>264</v>
      </c>
      <c r="D4" s="482"/>
      <c r="E4" s="482"/>
      <c r="F4" s="482"/>
      <c r="G4" s="482"/>
      <c r="H4" s="482"/>
      <c r="I4" s="482"/>
      <c r="J4" s="119"/>
      <c r="K4" s="482" t="s">
        <v>179</v>
      </c>
      <c r="L4" s="482"/>
      <c r="M4" s="482"/>
      <c r="N4" s="482"/>
      <c r="O4" s="482"/>
      <c r="P4" s="482"/>
      <c r="Q4" s="482"/>
    </row>
    <row r="5" spans="2:17" s="1" customFormat="1" ht="18.149999999999999" customHeight="1" x14ac:dyDescent="0.25">
      <c r="B5" s="120" t="s">
        <v>0</v>
      </c>
      <c r="C5" s="482" t="s">
        <v>251</v>
      </c>
      <c r="D5" s="482"/>
      <c r="E5" s="482"/>
      <c r="F5" s="482" t="s">
        <v>252</v>
      </c>
      <c r="G5" s="482"/>
      <c r="H5" s="482"/>
      <c r="I5" s="482"/>
      <c r="J5" s="119"/>
      <c r="K5" s="482" t="s">
        <v>251</v>
      </c>
      <c r="L5" s="482"/>
      <c r="M5" s="482"/>
      <c r="N5" s="482" t="s">
        <v>252</v>
      </c>
      <c r="O5" s="482"/>
      <c r="P5" s="482"/>
      <c r="Q5" s="482"/>
    </row>
    <row r="6" spans="2:17" s="1" customFormat="1" ht="41.15" customHeight="1" x14ac:dyDescent="0.2">
      <c r="B6" s="121"/>
      <c r="C6" s="122" t="s">
        <v>253</v>
      </c>
      <c r="D6" s="122" t="s">
        <v>254</v>
      </c>
      <c r="E6" s="42" t="s">
        <v>255</v>
      </c>
      <c r="F6" s="122" t="s">
        <v>253</v>
      </c>
      <c r="G6" s="122" t="s">
        <v>254</v>
      </c>
      <c r="H6" s="42" t="s">
        <v>255</v>
      </c>
      <c r="I6" s="42" t="s">
        <v>256</v>
      </c>
      <c r="J6" s="119"/>
      <c r="K6" s="122" t="s">
        <v>253</v>
      </c>
      <c r="L6" s="122" t="s">
        <v>254</v>
      </c>
      <c r="M6" s="42" t="s">
        <v>255</v>
      </c>
      <c r="N6" s="122" t="s">
        <v>253</v>
      </c>
      <c r="O6" s="122" t="s">
        <v>254</v>
      </c>
      <c r="P6" s="42" t="s">
        <v>255</v>
      </c>
      <c r="Q6" s="42" t="s">
        <v>256</v>
      </c>
    </row>
    <row r="7" spans="2:17" s="1" customFormat="1" ht="14.9" customHeight="1" x14ac:dyDescent="0.2">
      <c r="B7" s="3" t="s">
        <v>6</v>
      </c>
      <c r="C7" s="16"/>
      <c r="D7" s="16"/>
      <c r="E7" s="16"/>
      <c r="F7" s="16">
        <v>210</v>
      </c>
      <c r="G7" s="16">
        <v>3548</v>
      </c>
      <c r="H7" s="16">
        <v>16.277057497181499</v>
      </c>
      <c r="I7" s="39">
        <v>83.455823807537897</v>
      </c>
      <c r="J7" s="124"/>
      <c r="K7" s="16">
        <v>180</v>
      </c>
      <c r="L7" s="16">
        <v>205</v>
      </c>
      <c r="M7" s="16">
        <v>73.136585365853705</v>
      </c>
      <c r="N7" s="16">
        <v>246</v>
      </c>
      <c r="O7" s="16">
        <v>258</v>
      </c>
      <c r="P7" s="16">
        <v>213.77519379845</v>
      </c>
      <c r="Q7" s="39">
        <v>6.0686591156552403</v>
      </c>
    </row>
    <row r="8" spans="2:17" s="1" customFormat="1" ht="14.9" customHeight="1" x14ac:dyDescent="0.2">
      <c r="B8" s="3" t="s">
        <v>7</v>
      </c>
      <c r="C8" s="16"/>
      <c r="D8" s="16"/>
      <c r="E8" s="16"/>
      <c r="F8" s="16">
        <v>7</v>
      </c>
      <c r="G8" s="16">
        <v>154</v>
      </c>
      <c r="H8" s="16">
        <v>12.558441558441601</v>
      </c>
      <c r="I8" s="39">
        <v>125.071063104036</v>
      </c>
      <c r="J8" s="124"/>
      <c r="K8" s="16"/>
      <c r="L8" s="16"/>
      <c r="M8" s="16"/>
      <c r="N8" s="16">
        <v>7</v>
      </c>
      <c r="O8" s="16">
        <v>8</v>
      </c>
      <c r="P8" s="16">
        <v>177.75</v>
      </c>
      <c r="Q8" s="39">
        <v>6.4971980833265697</v>
      </c>
    </row>
    <row r="9" spans="2:17" s="1" customFormat="1" ht="14.9" customHeight="1" x14ac:dyDescent="0.2">
      <c r="B9" s="3" t="s">
        <v>8</v>
      </c>
      <c r="C9" s="16">
        <v>2</v>
      </c>
      <c r="D9" s="16">
        <v>20</v>
      </c>
      <c r="E9" s="16">
        <v>3.7</v>
      </c>
      <c r="F9" s="16">
        <v>846</v>
      </c>
      <c r="G9" s="16">
        <v>14784</v>
      </c>
      <c r="H9" s="16">
        <v>16.883658008657999</v>
      </c>
      <c r="I9" s="39">
        <v>148.18810868611499</v>
      </c>
      <c r="J9" s="124"/>
      <c r="K9" s="16">
        <v>644</v>
      </c>
      <c r="L9" s="16">
        <v>2136</v>
      </c>
      <c r="M9" s="16">
        <v>57.550561797752799</v>
      </c>
      <c r="N9" s="16">
        <v>399</v>
      </c>
      <c r="O9" s="16">
        <v>540</v>
      </c>
      <c r="P9" s="16">
        <v>206.46296296296299</v>
      </c>
      <c r="Q9" s="39">
        <v>5.4127150088272398</v>
      </c>
    </row>
    <row r="10" spans="2:17" s="1" customFormat="1" ht="14.9" customHeight="1" x14ac:dyDescent="0.2">
      <c r="B10" s="3" t="s">
        <v>9</v>
      </c>
      <c r="C10" s="16">
        <v>1</v>
      </c>
      <c r="D10" s="16">
        <v>46</v>
      </c>
      <c r="E10" s="16">
        <v>1.9130434782608701</v>
      </c>
      <c r="F10" s="16">
        <v>31</v>
      </c>
      <c r="G10" s="16">
        <v>573</v>
      </c>
      <c r="H10" s="16">
        <v>14.172774869109899</v>
      </c>
      <c r="I10" s="39">
        <v>107.27384034732</v>
      </c>
      <c r="J10" s="124"/>
      <c r="K10" s="16">
        <v>26</v>
      </c>
      <c r="L10" s="16">
        <v>28</v>
      </c>
      <c r="M10" s="16">
        <v>8.6428571428571406</v>
      </c>
      <c r="N10" s="16">
        <v>53</v>
      </c>
      <c r="O10" s="16">
        <v>58</v>
      </c>
      <c r="P10" s="16">
        <v>188.79310344827601</v>
      </c>
      <c r="Q10" s="39">
        <v>10.8584341014739</v>
      </c>
    </row>
    <row r="11" spans="2:17" s="1" customFormat="1" ht="14.9" customHeight="1" x14ac:dyDescent="0.2">
      <c r="B11" s="3" t="s">
        <v>10</v>
      </c>
      <c r="C11" s="16"/>
      <c r="D11" s="16"/>
      <c r="E11" s="16"/>
      <c r="F11" s="16">
        <v>29</v>
      </c>
      <c r="G11" s="16">
        <v>495</v>
      </c>
      <c r="H11" s="16">
        <v>19.044444444444402</v>
      </c>
      <c r="I11" s="39">
        <v>91.160892529595102</v>
      </c>
      <c r="J11" s="124"/>
      <c r="K11" s="16"/>
      <c r="L11" s="16"/>
      <c r="M11" s="16"/>
      <c r="N11" s="16"/>
      <c r="O11" s="16"/>
      <c r="P11" s="16"/>
      <c r="Q11" s="39"/>
    </row>
    <row r="12" spans="2:17" s="1" customFormat="1" ht="14.9" customHeight="1" x14ac:dyDescent="0.2">
      <c r="B12" s="3" t="s">
        <v>11</v>
      </c>
      <c r="C12" s="16"/>
      <c r="D12" s="16"/>
      <c r="E12" s="16"/>
      <c r="F12" s="16">
        <v>224</v>
      </c>
      <c r="G12" s="16">
        <v>3765</v>
      </c>
      <c r="H12" s="16">
        <v>17.517397078353302</v>
      </c>
      <c r="I12" s="39">
        <v>77.636021299282604</v>
      </c>
      <c r="J12" s="124"/>
      <c r="K12" s="16">
        <v>10</v>
      </c>
      <c r="L12" s="16">
        <v>22</v>
      </c>
      <c r="M12" s="16">
        <v>62.954545454545503</v>
      </c>
      <c r="N12" s="16">
        <v>45</v>
      </c>
      <c r="O12" s="16">
        <v>42</v>
      </c>
      <c r="P12" s="16">
        <v>34.761904761904802</v>
      </c>
      <c r="Q12" s="39">
        <v>0.86605920174498596</v>
      </c>
    </row>
    <row r="13" spans="2:17" s="1" customFormat="1" ht="14.9" customHeight="1" x14ac:dyDescent="0.2">
      <c r="B13" s="3" t="s">
        <v>12</v>
      </c>
      <c r="C13" s="16"/>
      <c r="D13" s="16"/>
      <c r="E13" s="16"/>
      <c r="F13" s="16">
        <v>64</v>
      </c>
      <c r="G13" s="16">
        <v>1291</v>
      </c>
      <c r="H13" s="16">
        <v>11.948876839659199</v>
      </c>
      <c r="I13" s="39">
        <v>108.101499855976</v>
      </c>
      <c r="J13" s="124"/>
      <c r="K13" s="16">
        <v>126</v>
      </c>
      <c r="L13" s="16">
        <v>178</v>
      </c>
      <c r="M13" s="16">
        <v>41.578651685393297</v>
      </c>
      <c r="N13" s="16"/>
      <c r="O13" s="16"/>
      <c r="P13" s="16"/>
      <c r="Q13" s="39"/>
    </row>
    <row r="14" spans="2:17" s="1" customFormat="1" ht="14.9" customHeight="1" x14ac:dyDescent="0.2">
      <c r="B14" s="3" t="s">
        <v>13</v>
      </c>
      <c r="C14" s="16"/>
      <c r="D14" s="16"/>
      <c r="E14" s="16"/>
      <c r="F14" s="16">
        <v>86</v>
      </c>
      <c r="G14" s="16">
        <v>1526</v>
      </c>
      <c r="H14" s="16">
        <v>16.0491480996068</v>
      </c>
      <c r="I14" s="39">
        <v>101.21806589919601</v>
      </c>
      <c r="J14" s="124"/>
      <c r="K14" s="16"/>
      <c r="L14" s="16"/>
      <c r="M14" s="16"/>
      <c r="N14" s="16">
        <v>43</v>
      </c>
      <c r="O14" s="16">
        <v>67</v>
      </c>
      <c r="P14" s="16">
        <v>215.53731343283599</v>
      </c>
      <c r="Q14" s="39">
        <v>4.4440435224417598</v>
      </c>
    </row>
    <row r="15" spans="2:17" s="1" customFormat="1" ht="14.9" customHeight="1" x14ac:dyDescent="0.2">
      <c r="B15" s="3" t="s">
        <v>14</v>
      </c>
      <c r="C15" s="16"/>
      <c r="D15" s="16"/>
      <c r="E15" s="16"/>
      <c r="F15" s="16">
        <v>313</v>
      </c>
      <c r="G15" s="16">
        <v>5762</v>
      </c>
      <c r="H15" s="16">
        <v>16.920166608816398</v>
      </c>
      <c r="I15" s="39">
        <v>129.845604967394</v>
      </c>
      <c r="J15" s="124"/>
      <c r="K15" s="16">
        <v>12</v>
      </c>
      <c r="L15" s="16">
        <v>9</v>
      </c>
      <c r="M15" s="16">
        <v>1</v>
      </c>
      <c r="N15" s="16">
        <v>17</v>
      </c>
      <c r="O15" s="16">
        <v>42</v>
      </c>
      <c r="P15" s="16">
        <v>71.380952380952394</v>
      </c>
      <c r="Q15" s="39">
        <v>0.94646223683279496</v>
      </c>
    </row>
    <row r="16" spans="2:17" s="1" customFormat="1" ht="14.9" customHeight="1" x14ac:dyDescent="0.2">
      <c r="B16" s="3" t="s">
        <v>15</v>
      </c>
      <c r="C16" s="16">
        <v>17</v>
      </c>
      <c r="D16" s="16">
        <v>62</v>
      </c>
      <c r="E16" s="16">
        <v>33.338709677419402</v>
      </c>
      <c r="F16" s="16">
        <v>176</v>
      </c>
      <c r="G16" s="16">
        <v>3768</v>
      </c>
      <c r="H16" s="16">
        <v>12.613057324840801</v>
      </c>
      <c r="I16" s="39">
        <v>102.895126981817</v>
      </c>
      <c r="J16" s="124"/>
      <c r="K16" s="16">
        <v>30</v>
      </c>
      <c r="L16" s="16">
        <v>68</v>
      </c>
      <c r="M16" s="16">
        <v>54.485294117647101</v>
      </c>
      <c r="N16" s="16">
        <v>49</v>
      </c>
      <c r="O16" s="16">
        <v>79</v>
      </c>
      <c r="P16" s="16">
        <v>204.87341772151899</v>
      </c>
      <c r="Q16" s="39">
        <v>2.1573022907546502</v>
      </c>
    </row>
    <row r="17" spans="2:17" s="1" customFormat="1" ht="14.9" customHeight="1" x14ac:dyDescent="0.2">
      <c r="B17" s="3" t="s">
        <v>16</v>
      </c>
      <c r="C17" s="16"/>
      <c r="D17" s="16"/>
      <c r="E17" s="16"/>
      <c r="F17" s="16">
        <v>27</v>
      </c>
      <c r="G17" s="16">
        <v>511</v>
      </c>
      <c r="H17" s="16">
        <v>14.8630136986301</v>
      </c>
      <c r="I17" s="39">
        <v>59.667891551563699</v>
      </c>
      <c r="J17" s="124"/>
      <c r="K17" s="16">
        <v>78</v>
      </c>
      <c r="L17" s="16">
        <v>262</v>
      </c>
      <c r="M17" s="16">
        <v>43.416030534351101</v>
      </c>
      <c r="N17" s="16">
        <v>7</v>
      </c>
      <c r="O17" s="16">
        <v>8</v>
      </c>
      <c r="P17" s="16">
        <v>152.375</v>
      </c>
      <c r="Q17" s="39">
        <v>0.93413528847849203</v>
      </c>
    </row>
    <row r="18" spans="2:17" s="1" customFormat="1" ht="14.9" customHeight="1" x14ac:dyDescent="0.2">
      <c r="B18" s="3" t="s">
        <v>17</v>
      </c>
      <c r="C18" s="16"/>
      <c r="D18" s="16"/>
      <c r="E18" s="16"/>
      <c r="F18" s="16">
        <v>74</v>
      </c>
      <c r="G18" s="16">
        <v>1171</v>
      </c>
      <c r="H18" s="16">
        <v>16.1255337318531</v>
      </c>
      <c r="I18" s="39">
        <v>78.892513497963407</v>
      </c>
      <c r="J18" s="124"/>
      <c r="K18" s="16"/>
      <c r="L18" s="16"/>
      <c r="M18" s="16"/>
      <c r="N18" s="16"/>
      <c r="O18" s="16"/>
      <c r="P18" s="16"/>
      <c r="Q18" s="39"/>
    </row>
    <row r="19" spans="2:17" s="1" customFormat="1" ht="14.9" customHeight="1" x14ac:dyDescent="0.2">
      <c r="B19" s="3" t="s">
        <v>18</v>
      </c>
      <c r="C19" s="16">
        <v>0</v>
      </c>
      <c r="D19" s="16">
        <v>0</v>
      </c>
      <c r="E19" s="16">
        <v>0</v>
      </c>
      <c r="F19" s="16">
        <v>437</v>
      </c>
      <c r="G19" s="16">
        <v>5352</v>
      </c>
      <c r="H19" s="16">
        <v>27.875747384155499</v>
      </c>
      <c r="I19" s="39">
        <v>93.557666624246394</v>
      </c>
      <c r="J19" s="124"/>
      <c r="K19" s="16">
        <v>36</v>
      </c>
      <c r="L19" s="16">
        <v>85</v>
      </c>
      <c r="M19" s="16">
        <v>78.270588235294099</v>
      </c>
      <c r="N19" s="16">
        <v>60</v>
      </c>
      <c r="O19" s="16">
        <v>109</v>
      </c>
      <c r="P19" s="16">
        <v>159.853211009174</v>
      </c>
      <c r="Q19" s="39">
        <v>1.9054158561365599</v>
      </c>
    </row>
    <row r="20" spans="2:17" s="1" customFormat="1" ht="14.9" customHeight="1" x14ac:dyDescent="0.2">
      <c r="B20" s="3" t="s">
        <v>19</v>
      </c>
      <c r="C20" s="16"/>
      <c r="D20" s="16"/>
      <c r="E20" s="16"/>
      <c r="F20" s="16">
        <v>56</v>
      </c>
      <c r="G20" s="16">
        <v>902</v>
      </c>
      <c r="H20" s="16">
        <v>13.4223946784922</v>
      </c>
      <c r="I20" s="39">
        <v>70.877012667497993</v>
      </c>
      <c r="J20" s="124"/>
      <c r="K20" s="16">
        <v>50</v>
      </c>
      <c r="L20" s="16">
        <v>55</v>
      </c>
      <c r="M20" s="16">
        <v>277.290909090909</v>
      </c>
      <c r="N20" s="16"/>
      <c r="O20" s="16"/>
      <c r="P20" s="16"/>
      <c r="Q20" s="39"/>
    </row>
    <row r="21" spans="2:17" s="1" customFormat="1" ht="14.9" customHeight="1" x14ac:dyDescent="0.2">
      <c r="B21" s="3" t="s">
        <v>20</v>
      </c>
      <c r="C21" s="16"/>
      <c r="D21" s="16"/>
      <c r="E21" s="16"/>
      <c r="F21" s="16">
        <v>16</v>
      </c>
      <c r="G21" s="16">
        <v>255</v>
      </c>
      <c r="H21" s="16">
        <v>16.894117647058799</v>
      </c>
      <c r="I21" s="39">
        <v>87.7386146244787</v>
      </c>
      <c r="J21" s="124"/>
      <c r="K21" s="16"/>
      <c r="L21" s="16"/>
      <c r="M21" s="16"/>
      <c r="N21" s="16"/>
      <c r="O21" s="16"/>
      <c r="P21" s="16"/>
      <c r="Q21" s="39"/>
    </row>
    <row r="22" spans="2:17" s="1" customFormat="1" ht="14.9" customHeight="1" x14ac:dyDescent="0.2">
      <c r="B22" s="3" t="s">
        <v>21</v>
      </c>
      <c r="C22" s="16"/>
      <c r="D22" s="16"/>
      <c r="E22" s="16"/>
      <c r="F22" s="16">
        <v>198</v>
      </c>
      <c r="G22" s="16">
        <v>1768</v>
      </c>
      <c r="H22" s="16">
        <v>27.963235294117698</v>
      </c>
      <c r="I22" s="39">
        <v>31.517758331526899</v>
      </c>
      <c r="J22" s="124"/>
      <c r="K22" s="16">
        <v>34</v>
      </c>
      <c r="L22" s="16">
        <v>14</v>
      </c>
      <c r="M22" s="16">
        <v>140.42857142857099</v>
      </c>
      <c r="N22" s="16">
        <v>44</v>
      </c>
      <c r="O22" s="16">
        <v>37</v>
      </c>
      <c r="P22" s="16">
        <v>249.59459459459501</v>
      </c>
      <c r="Q22" s="39">
        <v>0.65959109630457902</v>
      </c>
    </row>
    <row r="23" spans="2:17" s="1" customFormat="1" ht="14.9" customHeight="1" x14ac:dyDescent="0.2">
      <c r="B23" s="3" t="s">
        <v>22</v>
      </c>
      <c r="C23" s="16"/>
      <c r="D23" s="16"/>
      <c r="E23" s="16"/>
      <c r="F23" s="16">
        <v>246</v>
      </c>
      <c r="G23" s="16">
        <v>2926</v>
      </c>
      <c r="H23" s="16">
        <v>24.118591934381399</v>
      </c>
      <c r="I23" s="39">
        <v>74.878131107359494</v>
      </c>
      <c r="J23" s="124"/>
      <c r="K23" s="16">
        <v>120</v>
      </c>
      <c r="L23" s="16">
        <v>129</v>
      </c>
      <c r="M23" s="16">
        <v>189.49612403100801</v>
      </c>
      <c r="N23" s="16">
        <v>60</v>
      </c>
      <c r="O23" s="16">
        <v>91</v>
      </c>
      <c r="P23" s="16">
        <v>226.78021978021999</v>
      </c>
      <c r="Q23" s="39">
        <v>2.3287457042958701</v>
      </c>
    </row>
    <row r="24" spans="2:17" s="1" customFormat="1" ht="14.9" customHeight="1" x14ac:dyDescent="0.2">
      <c r="B24" s="3" t="s">
        <v>23</v>
      </c>
      <c r="C24" s="16"/>
      <c r="D24" s="16"/>
      <c r="E24" s="16"/>
      <c r="F24" s="16">
        <v>45</v>
      </c>
      <c r="G24" s="16">
        <v>611</v>
      </c>
      <c r="H24" s="16">
        <v>17.571194762684101</v>
      </c>
      <c r="I24" s="39">
        <v>113.658136415806</v>
      </c>
      <c r="J24" s="124"/>
      <c r="K24" s="16"/>
      <c r="L24" s="16"/>
      <c r="M24" s="16"/>
      <c r="N24" s="16">
        <v>4</v>
      </c>
      <c r="O24" s="16">
        <v>79</v>
      </c>
      <c r="P24" s="16">
        <v>3.1139240506329098</v>
      </c>
      <c r="Q24" s="39">
        <v>14.6955691928784</v>
      </c>
    </row>
    <row r="25" spans="2:17" s="1" customFormat="1" ht="14.9" customHeight="1" x14ac:dyDescent="0.2">
      <c r="B25" s="3" t="s">
        <v>24</v>
      </c>
      <c r="C25" s="16"/>
      <c r="D25" s="16"/>
      <c r="E25" s="16"/>
      <c r="F25" s="16">
        <v>82</v>
      </c>
      <c r="G25" s="16">
        <v>787</v>
      </c>
      <c r="H25" s="16">
        <v>28.108005082592101</v>
      </c>
      <c r="I25" s="39">
        <v>42.618636311944599</v>
      </c>
      <c r="J25" s="124"/>
      <c r="K25" s="16"/>
      <c r="L25" s="16"/>
      <c r="M25" s="16"/>
      <c r="N25" s="16"/>
      <c r="O25" s="16"/>
      <c r="P25" s="16"/>
      <c r="Q25" s="39"/>
    </row>
    <row r="26" spans="2:17" s="1" customFormat="1" ht="14.9" customHeight="1" x14ac:dyDescent="0.2">
      <c r="B26" s="3" t="s">
        <v>25</v>
      </c>
      <c r="C26" s="16"/>
      <c r="D26" s="16"/>
      <c r="E26" s="16"/>
      <c r="F26" s="16">
        <v>111</v>
      </c>
      <c r="G26" s="16">
        <v>1588</v>
      </c>
      <c r="H26" s="16">
        <v>19.013224181360201</v>
      </c>
      <c r="I26" s="39">
        <v>32.987011260452803</v>
      </c>
      <c r="J26" s="124"/>
      <c r="K26" s="16">
        <v>40</v>
      </c>
      <c r="L26" s="16">
        <v>58</v>
      </c>
      <c r="M26" s="16">
        <v>47.7068965517241</v>
      </c>
      <c r="N26" s="16"/>
      <c r="O26" s="16"/>
      <c r="P26" s="16"/>
      <c r="Q26" s="39"/>
    </row>
    <row r="27" spans="2:17" s="1" customFormat="1" ht="14.9" customHeight="1" x14ac:dyDescent="0.2">
      <c r="B27" s="3" t="s">
        <v>26</v>
      </c>
      <c r="C27" s="16"/>
      <c r="D27" s="16"/>
      <c r="E27" s="16"/>
      <c r="F27" s="16">
        <v>136</v>
      </c>
      <c r="G27" s="16">
        <v>951</v>
      </c>
      <c r="H27" s="16">
        <v>34.062039957939</v>
      </c>
      <c r="I27" s="39">
        <v>60.260584255195702</v>
      </c>
      <c r="J27" s="124"/>
      <c r="K27" s="16">
        <v>0</v>
      </c>
      <c r="L27" s="16">
        <v>0</v>
      </c>
      <c r="M27" s="16">
        <v>0</v>
      </c>
      <c r="N27" s="16">
        <v>18</v>
      </c>
      <c r="O27" s="16">
        <v>26</v>
      </c>
      <c r="P27" s="16">
        <v>153.19230769230799</v>
      </c>
      <c r="Q27" s="39">
        <v>1.6475028292692799</v>
      </c>
    </row>
    <row r="28" spans="2:17" s="1" customFormat="1" ht="27.15" customHeight="1" x14ac:dyDescent="0.2">
      <c r="B28" s="47" t="s">
        <v>27</v>
      </c>
      <c r="C28" s="127">
        <v>20</v>
      </c>
      <c r="D28" s="127">
        <v>128</v>
      </c>
      <c r="E28" s="127">
        <v>17.4140625</v>
      </c>
      <c r="F28" s="127">
        <v>3414</v>
      </c>
      <c r="G28" s="127">
        <v>52488</v>
      </c>
      <c r="H28" s="127">
        <v>18.7713001066911</v>
      </c>
      <c r="I28" s="49">
        <v>88.966932516001904</v>
      </c>
      <c r="J28" s="119"/>
      <c r="K28" s="127">
        <v>1386</v>
      </c>
      <c r="L28" s="127">
        <v>3249</v>
      </c>
      <c r="M28" s="127">
        <v>65.595567867035996</v>
      </c>
      <c r="N28" s="127">
        <v>1052</v>
      </c>
      <c r="O28" s="127">
        <v>1444</v>
      </c>
      <c r="P28" s="127">
        <v>184.79501385041601</v>
      </c>
      <c r="Q28" s="49">
        <v>2.4475737416763201</v>
      </c>
    </row>
    <row r="29" spans="2:17" s="1" customFormat="1" ht="12.5" customHeight="1" x14ac:dyDescent="0.2">
      <c r="O29" s="11" t="s">
        <v>262</v>
      </c>
    </row>
    <row r="30" spans="2:17" s="1" customFormat="1" ht="1.25" customHeight="1" x14ac:dyDescent="0.2"/>
    <row r="31" spans="2:17" s="1" customFormat="1" ht="48.65" customHeight="1" x14ac:dyDescent="0.2">
      <c r="B31" s="483" t="s">
        <v>265</v>
      </c>
      <c r="C31" s="483"/>
      <c r="D31" s="483"/>
      <c r="E31" s="483"/>
      <c r="F31" s="483"/>
      <c r="G31" s="483"/>
      <c r="H31" s="483"/>
      <c r="I31" s="483"/>
      <c r="J31" s="483"/>
      <c r="K31" s="483"/>
      <c r="L31" s="483"/>
      <c r="M31" s="483"/>
      <c r="N31" s="483"/>
      <c r="O31" s="483"/>
    </row>
    <row r="32" spans="2:17" s="1" customFormat="1" ht="29" customHeight="1" x14ac:dyDescent="0.2"/>
  </sheetData>
  <mergeCells count="10">
    <mergeCell ref="B31:O31"/>
    <mergeCell ref="B1:M1"/>
    <mergeCell ref="B2:Q2"/>
    <mergeCell ref="B3:Q3"/>
    <mergeCell ref="C4:I4"/>
    <mergeCell ref="K4:Q4"/>
    <mergeCell ref="C5:E5"/>
    <mergeCell ref="F5:I5"/>
    <mergeCell ref="K5:M5"/>
    <mergeCell ref="N5:Q5"/>
  </mergeCells>
  <pageMargins left="0.7" right="0.7" top="0.75" bottom="0.75" header="0.3" footer="0.3"/>
  <pageSetup paperSize="9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6B4C3-A776-4761-98EE-9CAC2D444043}">
  <dimension ref="C1:O32"/>
  <sheetViews>
    <sheetView workbookViewId="0">
      <selection activeCell="P10" sqref="P10"/>
    </sheetView>
  </sheetViews>
  <sheetFormatPr defaultRowHeight="12.5" x14ac:dyDescent="0.25"/>
  <cols>
    <col min="1" max="1" width="1" customWidth="1"/>
    <col min="2" max="2" width="8.984375E-2" customWidth="1"/>
    <col min="3" max="3" width="25" customWidth="1"/>
    <col min="4" max="10" width="7.90625" customWidth="1"/>
    <col min="11" max="11" width="8.984375E-2" customWidth="1"/>
    <col min="12" max="12" width="11.36328125" customWidth="1"/>
    <col min="13" max="13" width="18.36328125" customWidth="1"/>
    <col min="14" max="14" width="0.36328125" customWidth="1"/>
    <col min="15" max="15" width="4.6328125" customWidth="1"/>
  </cols>
  <sheetData>
    <row r="1" spans="3:13" s="1" customFormat="1" ht="45" customHeight="1" x14ac:dyDescent="0.2">
      <c r="C1" s="451" t="s">
        <v>166</v>
      </c>
      <c r="D1" s="451"/>
      <c r="E1" s="451"/>
      <c r="F1" s="451"/>
      <c r="G1" s="451"/>
      <c r="H1" s="451"/>
      <c r="I1" s="451"/>
      <c r="J1" s="451"/>
      <c r="K1" s="128"/>
      <c r="L1" s="128"/>
    </row>
    <row r="2" spans="3:13" s="1" customFormat="1" ht="15.9" customHeight="1" x14ac:dyDescent="0.2">
      <c r="C2" s="453" t="s">
        <v>266</v>
      </c>
      <c r="D2" s="453"/>
      <c r="E2" s="453"/>
      <c r="F2" s="453"/>
      <c r="G2" s="453"/>
      <c r="H2" s="453"/>
      <c r="I2" s="453"/>
      <c r="J2" s="453"/>
      <c r="K2" s="20"/>
      <c r="L2" s="20"/>
      <c r="M2" s="20"/>
    </row>
    <row r="3" spans="3:13" s="1" customFormat="1" ht="18.149999999999999" customHeight="1" x14ac:dyDescent="0.2">
      <c r="C3" s="470" t="s">
        <v>30</v>
      </c>
      <c r="D3" s="470"/>
      <c r="E3" s="470"/>
      <c r="F3" s="470"/>
      <c r="G3" s="470"/>
      <c r="H3" s="470"/>
      <c r="I3" s="470"/>
      <c r="J3" s="470"/>
      <c r="K3" s="20"/>
      <c r="L3" s="20"/>
      <c r="M3" s="20"/>
    </row>
    <row r="4" spans="3:13" s="1" customFormat="1" ht="18.149999999999999" customHeight="1" x14ac:dyDescent="0.2">
      <c r="C4" s="118"/>
      <c r="D4" s="482" t="s">
        <v>104</v>
      </c>
      <c r="E4" s="482"/>
      <c r="F4" s="482"/>
      <c r="G4" s="482"/>
      <c r="H4" s="482"/>
      <c r="I4" s="482"/>
      <c r="J4" s="482"/>
    </row>
    <row r="5" spans="3:13" s="1" customFormat="1" ht="18.149999999999999" customHeight="1" x14ac:dyDescent="0.25">
      <c r="C5" s="120" t="s">
        <v>0</v>
      </c>
      <c r="D5" s="482" t="s">
        <v>251</v>
      </c>
      <c r="E5" s="482"/>
      <c r="F5" s="482"/>
      <c r="G5" s="482" t="s">
        <v>252</v>
      </c>
      <c r="H5" s="482"/>
      <c r="I5" s="482"/>
      <c r="J5" s="482"/>
    </row>
    <row r="6" spans="3:13" s="1" customFormat="1" ht="41.15" customHeight="1" x14ac:dyDescent="0.2">
      <c r="C6" s="121"/>
      <c r="D6" s="122" t="s">
        <v>253</v>
      </c>
      <c r="E6" s="122" t="s">
        <v>254</v>
      </c>
      <c r="F6" s="42" t="s">
        <v>255</v>
      </c>
      <c r="G6" s="122" t="s">
        <v>253</v>
      </c>
      <c r="H6" s="122" t="s">
        <v>254</v>
      </c>
      <c r="I6" s="42" t="s">
        <v>255</v>
      </c>
      <c r="J6" s="42" t="s">
        <v>256</v>
      </c>
    </row>
    <row r="7" spans="3:13" s="1" customFormat="1" ht="14.9" customHeight="1" x14ac:dyDescent="0.2">
      <c r="C7" s="3" t="s">
        <v>6</v>
      </c>
      <c r="D7" s="16">
        <v>4576</v>
      </c>
      <c r="E7" s="16">
        <v>5980</v>
      </c>
      <c r="F7" s="16">
        <v>107.06789297658899</v>
      </c>
      <c r="G7" s="16">
        <v>40980</v>
      </c>
      <c r="H7" s="16">
        <v>44513</v>
      </c>
      <c r="I7" s="16">
        <v>181.61051827556</v>
      </c>
      <c r="J7" s="39">
        <v>1047.03187292698</v>
      </c>
    </row>
    <row r="8" spans="3:13" s="1" customFormat="1" ht="14.9" customHeight="1" x14ac:dyDescent="0.2">
      <c r="C8" s="3" t="s">
        <v>7</v>
      </c>
      <c r="D8" s="16">
        <v>51</v>
      </c>
      <c r="E8" s="16">
        <v>75</v>
      </c>
      <c r="F8" s="16">
        <v>110.253333333333</v>
      </c>
      <c r="G8" s="16">
        <v>483</v>
      </c>
      <c r="H8" s="16">
        <v>1027</v>
      </c>
      <c r="I8" s="16">
        <v>154.46640701071101</v>
      </c>
      <c r="J8" s="39">
        <v>834.07780394704798</v>
      </c>
    </row>
    <row r="9" spans="3:13" s="1" customFormat="1" ht="14.9" customHeight="1" x14ac:dyDescent="0.2">
      <c r="C9" s="3" t="s">
        <v>8</v>
      </c>
      <c r="D9" s="16">
        <v>16099</v>
      </c>
      <c r="E9" s="16">
        <v>24014</v>
      </c>
      <c r="F9" s="16">
        <v>120.624260847839</v>
      </c>
      <c r="G9" s="16">
        <v>71221</v>
      </c>
      <c r="H9" s="16">
        <v>113165</v>
      </c>
      <c r="I9" s="16">
        <v>217.702858657712</v>
      </c>
      <c r="J9" s="39">
        <v>1134.31461847025</v>
      </c>
    </row>
    <row r="10" spans="3:13" s="1" customFormat="1" ht="14.9" customHeight="1" x14ac:dyDescent="0.2">
      <c r="C10" s="3" t="s">
        <v>9</v>
      </c>
      <c r="D10" s="16">
        <v>101</v>
      </c>
      <c r="E10" s="16">
        <v>268</v>
      </c>
      <c r="F10" s="16">
        <v>47.645522388059703</v>
      </c>
      <c r="G10" s="16">
        <v>4931</v>
      </c>
      <c r="H10" s="16">
        <v>7561</v>
      </c>
      <c r="I10" s="16">
        <v>209.56645946303399</v>
      </c>
      <c r="J10" s="39">
        <v>1415.52793519387</v>
      </c>
    </row>
    <row r="11" spans="3:13" s="1" customFormat="1" ht="14.9" customHeight="1" x14ac:dyDescent="0.2">
      <c r="C11" s="3" t="s">
        <v>10</v>
      </c>
      <c r="D11" s="16">
        <v>614</v>
      </c>
      <c r="E11" s="16">
        <v>1189</v>
      </c>
      <c r="F11" s="16">
        <v>70.708999158957099</v>
      </c>
      <c r="G11" s="16">
        <v>4784</v>
      </c>
      <c r="H11" s="16">
        <v>7459</v>
      </c>
      <c r="I11" s="16">
        <v>223.569781472047</v>
      </c>
      <c r="J11" s="39">
        <v>1373.67494419848</v>
      </c>
    </row>
    <row r="12" spans="3:13" s="1" customFormat="1" ht="14.9" customHeight="1" x14ac:dyDescent="0.2">
      <c r="C12" s="3" t="s">
        <v>11</v>
      </c>
      <c r="D12" s="16">
        <v>9997</v>
      </c>
      <c r="E12" s="16">
        <v>12920</v>
      </c>
      <c r="F12" s="16">
        <v>136.885835913313</v>
      </c>
      <c r="G12" s="16">
        <v>38861</v>
      </c>
      <c r="H12" s="16">
        <v>53128</v>
      </c>
      <c r="I12" s="16">
        <v>221.50459268182499</v>
      </c>
      <c r="J12" s="39">
        <v>1095.5236492930401</v>
      </c>
    </row>
    <row r="13" spans="3:13" s="1" customFormat="1" ht="14.9" customHeight="1" x14ac:dyDescent="0.2">
      <c r="C13" s="3" t="s">
        <v>12</v>
      </c>
      <c r="D13" s="16">
        <v>1416</v>
      </c>
      <c r="E13" s="16">
        <v>2767</v>
      </c>
      <c r="F13" s="16">
        <v>74.108782074448897</v>
      </c>
      <c r="G13" s="16">
        <v>9407</v>
      </c>
      <c r="H13" s="16">
        <v>23039</v>
      </c>
      <c r="I13" s="16">
        <v>132.78315031034299</v>
      </c>
      <c r="J13" s="39">
        <v>1929.16379177524</v>
      </c>
    </row>
    <row r="14" spans="3:13" s="1" customFormat="1" ht="14.9" customHeight="1" x14ac:dyDescent="0.2">
      <c r="C14" s="3" t="s">
        <v>13</v>
      </c>
      <c r="D14" s="16">
        <v>976</v>
      </c>
      <c r="E14" s="16">
        <v>1445</v>
      </c>
      <c r="F14" s="16">
        <v>71.239446366782005</v>
      </c>
      <c r="G14" s="16">
        <v>8785</v>
      </c>
      <c r="H14" s="16">
        <v>17160</v>
      </c>
      <c r="I14" s="16">
        <v>151.23006993006999</v>
      </c>
      <c r="J14" s="39">
        <v>1138.20577380747</v>
      </c>
    </row>
    <row r="15" spans="3:13" s="1" customFormat="1" ht="14.9" customHeight="1" x14ac:dyDescent="0.2">
      <c r="C15" s="3" t="s">
        <v>14</v>
      </c>
      <c r="D15" s="16">
        <v>8386</v>
      </c>
      <c r="E15" s="16">
        <v>9998</v>
      </c>
      <c r="F15" s="16">
        <v>189.90958191638299</v>
      </c>
      <c r="G15" s="16">
        <v>21363</v>
      </c>
      <c r="H15" s="16">
        <v>36347</v>
      </c>
      <c r="I15" s="16">
        <v>190.422428260929</v>
      </c>
      <c r="J15" s="39">
        <v>819.07292671813298</v>
      </c>
    </row>
    <row r="16" spans="3:13" s="1" customFormat="1" ht="14.9" customHeight="1" x14ac:dyDescent="0.2">
      <c r="C16" s="3" t="s">
        <v>15</v>
      </c>
      <c r="D16" s="16">
        <v>3900</v>
      </c>
      <c r="E16" s="16">
        <v>5492</v>
      </c>
      <c r="F16" s="16">
        <v>107.191915513474</v>
      </c>
      <c r="G16" s="16">
        <v>17508</v>
      </c>
      <c r="H16" s="16">
        <v>33738</v>
      </c>
      <c r="I16" s="16">
        <v>144.20502104452001</v>
      </c>
      <c r="J16" s="39">
        <v>921.304616271903</v>
      </c>
    </row>
    <row r="17" spans="3:15" s="1" customFormat="1" ht="14.9" customHeight="1" x14ac:dyDescent="0.2">
      <c r="C17" s="3" t="s">
        <v>16</v>
      </c>
      <c r="D17" s="16">
        <v>1423</v>
      </c>
      <c r="E17" s="16">
        <v>2171</v>
      </c>
      <c r="F17" s="16">
        <v>108.41317365269499</v>
      </c>
      <c r="G17" s="16">
        <v>3135</v>
      </c>
      <c r="H17" s="16">
        <v>5866</v>
      </c>
      <c r="I17" s="16">
        <v>159.936072280941</v>
      </c>
      <c r="J17" s="39">
        <v>684.95470027685406</v>
      </c>
    </row>
    <row r="18" spans="3:15" s="1" customFormat="1" ht="14.9" customHeight="1" x14ac:dyDescent="0.2">
      <c r="C18" s="3" t="s">
        <v>17</v>
      </c>
      <c r="D18" s="16">
        <v>1350</v>
      </c>
      <c r="E18" s="16">
        <v>1412</v>
      </c>
      <c r="F18" s="16">
        <v>148.332152974504</v>
      </c>
      <c r="G18" s="16">
        <v>7995</v>
      </c>
      <c r="H18" s="16">
        <v>14467</v>
      </c>
      <c r="I18" s="16">
        <v>178.296536946153</v>
      </c>
      <c r="J18" s="39">
        <v>974.66950706663999</v>
      </c>
    </row>
    <row r="19" spans="3:15" s="1" customFormat="1" ht="14.9" customHeight="1" x14ac:dyDescent="0.2">
      <c r="C19" s="3" t="s">
        <v>18</v>
      </c>
      <c r="D19" s="16">
        <v>1873</v>
      </c>
      <c r="E19" s="16">
        <v>3905</v>
      </c>
      <c r="F19" s="16">
        <v>42.715749039692703</v>
      </c>
      <c r="G19" s="16">
        <v>9582</v>
      </c>
      <c r="H19" s="16">
        <v>22312</v>
      </c>
      <c r="I19" s="16">
        <v>137.61603621369699</v>
      </c>
      <c r="J19" s="39">
        <v>390.033381487329</v>
      </c>
    </row>
    <row r="20" spans="3:15" s="1" customFormat="1" ht="14.9" customHeight="1" x14ac:dyDescent="0.2">
      <c r="C20" s="3" t="s">
        <v>19</v>
      </c>
      <c r="D20" s="16">
        <v>381</v>
      </c>
      <c r="E20" s="16">
        <v>518</v>
      </c>
      <c r="F20" s="16">
        <v>98.461389961389997</v>
      </c>
      <c r="G20" s="16">
        <v>2567</v>
      </c>
      <c r="H20" s="16">
        <v>4797</v>
      </c>
      <c r="I20" s="16">
        <v>169.361475922452</v>
      </c>
      <c r="J20" s="39">
        <v>376.93684009533001</v>
      </c>
    </row>
    <row r="21" spans="3:15" s="1" customFormat="1" ht="14.9" customHeight="1" x14ac:dyDescent="0.2">
      <c r="C21" s="3" t="s">
        <v>20</v>
      </c>
      <c r="D21" s="16">
        <v>84</v>
      </c>
      <c r="E21" s="16">
        <v>135</v>
      </c>
      <c r="F21" s="16">
        <v>174.62222222222201</v>
      </c>
      <c r="G21" s="16">
        <v>514</v>
      </c>
      <c r="H21" s="16">
        <v>1030</v>
      </c>
      <c r="I21" s="16">
        <v>138.40970873786401</v>
      </c>
      <c r="J21" s="39">
        <v>354.39518848318897</v>
      </c>
    </row>
    <row r="22" spans="3:15" s="1" customFormat="1" ht="14.9" customHeight="1" x14ac:dyDescent="0.2">
      <c r="C22" s="3" t="s">
        <v>21</v>
      </c>
      <c r="D22" s="16">
        <v>1808</v>
      </c>
      <c r="E22" s="16">
        <v>3101</v>
      </c>
      <c r="F22" s="16">
        <v>89.445985166075502</v>
      </c>
      <c r="G22" s="16">
        <v>4836</v>
      </c>
      <c r="H22" s="16">
        <v>8092</v>
      </c>
      <c r="I22" s="16">
        <v>171.08242708848201</v>
      </c>
      <c r="J22" s="39">
        <v>144.25435544045001</v>
      </c>
    </row>
    <row r="23" spans="3:15" s="1" customFormat="1" ht="14.9" customHeight="1" x14ac:dyDescent="0.2">
      <c r="C23" s="3" t="s">
        <v>22</v>
      </c>
      <c r="D23" s="16">
        <v>4658</v>
      </c>
      <c r="E23" s="16">
        <v>4942</v>
      </c>
      <c r="F23" s="16">
        <v>206.261230271145</v>
      </c>
      <c r="G23" s="16">
        <v>9990</v>
      </c>
      <c r="H23" s="16">
        <v>15152</v>
      </c>
      <c r="I23" s="16">
        <v>212.524683210137</v>
      </c>
      <c r="J23" s="39">
        <v>387.74895507132999</v>
      </c>
    </row>
    <row r="24" spans="3:15" s="1" customFormat="1" ht="14.9" customHeight="1" x14ac:dyDescent="0.2">
      <c r="C24" s="3" t="s">
        <v>23</v>
      </c>
      <c r="D24" s="16">
        <v>108</v>
      </c>
      <c r="E24" s="16">
        <v>954</v>
      </c>
      <c r="F24" s="16">
        <v>15.7253668763103</v>
      </c>
      <c r="G24" s="16">
        <v>578</v>
      </c>
      <c r="H24" s="16">
        <v>1665</v>
      </c>
      <c r="I24" s="16">
        <v>103.681081081081</v>
      </c>
      <c r="J24" s="39">
        <v>309.72307222965298</v>
      </c>
    </row>
    <row r="25" spans="3:15" s="1" customFormat="1" ht="14.9" customHeight="1" x14ac:dyDescent="0.2">
      <c r="C25" s="3" t="s">
        <v>24</v>
      </c>
      <c r="D25" s="16">
        <v>101</v>
      </c>
      <c r="E25" s="16">
        <v>249</v>
      </c>
      <c r="F25" s="16">
        <v>44.393574297188799</v>
      </c>
      <c r="G25" s="16">
        <v>3756</v>
      </c>
      <c r="H25" s="16">
        <v>5179</v>
      </c>
      <c r="I25" s="16">
        <v>196.73006371886501</v>
      </c>
      <c r="J25" s="39">
        <v>280.45986970719298</v>
      </c>
    </row>
    <row r="26" spans="3:15" s="1" customFormat="1" ht="14.9" customHeight="1" x14ac:dyDescent="0.2">
      <c r="C26" s="3" t="s">
        <v>25</v>
      </c>
      <c r="D26" s="16">
        <v>862</v>
      </c>
      <c r="E26" s="16">
        <v>1903</v>
      </c>
      <c r="F26" s="16">
        <v>46.899632159747803</v>
      </c>
      <c r="G26" s="16">
        <v>3802</v>
      </c>
      <c r="H26" s="16">
        <v>12517</v>
      </c>
      <c r="I26" s="16">
        <v>92.593992170647894</v>
      </c>
      <c r="J26" s="39">
        <v>260.01159946290198</v>
      </c>
    </row>
    <row r="27" spans="3:15" s="1" customFormat="1" ht="14.9" customHeight="1" x14ac:dyDescent="0.2">
      <c r="C27" s="3" t="s">
        <v>26</v>
      </c>
      <c r="D27" s="16">
        <v>451</v>
      </c>
      <c r="E27" s="16">
        <v>816</v>
      </c>
      <c r="F27" s="16">
        <v>69.457107843137294</v>
      </c>
      <c r="G27" s="16">
        <v>2282</v>
      </c>
      <c r="H27" s="16">
        <v>3866</v>
      </c>
      <c r="I27" s="16">
        <v>167.60657009829299</v>
      </c>
      <c r="J27" s="39">
        <v>244.97099761365601</v>
      </c>
    </row>
    <row r="28" spans="3:15" s="1" customFormat="1" ht="27.15" customHeight="1" x14ac:dyDescent="0.2">
      <c r="C28" s="47" t="s">
        <v>27</v>
      </c>
      <c r="D28" s="127">
        <v>59215</v>
      </c>
      <c r="E28" s="127">
        <v>84254</v>
      </c>
      <c r="F28" s="127">
        <v>122.972404870985</v>
      </c>
      <c r="G28" s="127">
        <v>267360</v>
      </c>
      <c r="H28" s="127">
        <v>432080</v>
      </c>
      <c r="I28" s="127">
        <v>186.275988242918</v>
      </c>
      <c r="J28" s="49">
        <v>732.37372735699796</v>
      </c>
    </row>
    <row r="29" spans="3:15" s="1" customFormat="1" ht="15" customHeight="1" x14ac:dyDescent="0.2">
      <c r="I29" s="11" t="s">
        <v>262</v>
      </c>
      <c r="J29" s="11"/>
    </row>
    <row r="30" spans="3:15" s="1" customFormat="1" ht="3.65" customHeight="1" x14ac:dyDescent="0.2"/>
    <row r="31" spans="3:15" s="1" customFormat="1" ht="66" customHeight="1" x14ac:dyDescent="0.2">
      <c r="C31" s="483" t="s">
        <v>267</v>
      </c>
      <c r="D31" s="483"/>
      <c r="E31" s="483"/>
      <c r="F31" s="483"/>
      <c r="G31" s="483"/>
      <c r="H31" s="483"/>
      <c r="I31" s="483"/>
      <c r="J31" s="483"/>
      <c r="K31" s="129"/>
      <c r="L31" s="129"/>
      <c r="M31" s="129"/>
      <c r="N31" s="129"/>
      <c r="O31" s="129"/>
    </row>
    <row r="32" spans="3:15" s="1" customFormat="1" ht="29" customHeight="1" x14ac:dyDescent="0.2"/>
  </sheetData>
  <mergeCells count="7">
    <mergeCell ref="C31:J31"/>
    <mergeCell ref="C1:J1"/>
    <mergeCell ref="C2:J2"/>
    <mergeCell ref="C3:J3"/>
    <mergeCell ref="D4:J4"/>
    <mergeCell ref="D5:F5"/>
    <mergeCell ref="G5:J5"/>
  </mergeCells>
  <pageMargins left="0.7" right="0.7" top="0.75" bottom="0.75" header="0.3" footer="0.3"/>
  <pageSetup paperSize="9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820F6-7B1A-4C53-96A4-D500ACE946B3}">
  <dimension ref="B1:T35"/>
  <sheetViews>
    <sheetView workbookViewId="0">
      <selection activeCell="E30" sqref="E30:Q30"/>
    </sheetView>
  </sheetViews>
  <sheetFormatPr defaultRowHeight="12.5" x14ac:dyDescent="0.25"/>
  <cols>
    <col min="1" max="1" width="1" customWidth="1"/>
    <col min="2" max="2" width="0.453125" customWidth="1"/>
    <col min="3" max="3" width="0.36328125" customWidth="1"/>
    <col min="4" max="4" width="25" customWidth="1"/>
    <col min="5" max="17" width="7.90625" customWidth="1"/>
    <col min="18" max="18" width="6.90625" customWidth="1"/>
    <col min="19" max="19" width="3.6328125" customWidth="1"/>
    <col min="20" max="20" width="0.36328125" customWidth="1"/>
    <col min="21" max="21" width="4.6328125" customWidth="1"/>
  </cols>
  <sheetData>
    <row r="1" spans="2:20" s="1" customFormat="1" ht="9" customHeight="1" x14ac:dyDescent="0.2"/>
    <row r="2" spans="2:20" s="1" customFormat="1" ht="36.75" customHeight="1" x14ac:dyDescent="0.2">
      <c r="B2" s="456" t="s">
        <v>166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</row>
    <row r="3" spans="2:20" s="1" customFormat="1" ht="10.25" customHeight="1" x14ac:dyDescent="0.2"/>
    <row r="4" spans="2:20" s="1" customFormat="1" ht="18.149999999999999" customHeight="1" x14ac:dyDescent="0.2">
      <c r="D4" s="453" t="s">
        <v>268</v>
      </c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20"/>
      <c r="S4" s="20"/>
      <c r="T4" s="20"/>
    </row>
    <row r="5" spans="2:20" s="1" customFormat="1" ht="4.25" customHeight="1" x14ac:dyDescent="0.2"/>
    <row r="6" spans="2:20" s="1" customFormat="1" ht="18.149999999999999" customHeight="1" x14ac:dyDescent="0.2">
      <c r="D6" s="453" t="s">
        <v>30</v>
      </c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20"/>
      <c r="S6" s="20"/>
      <c r="T6" s="20"/>
    </row>
    <row r="7" spans="2:20" s="1" customFormat="1" ht="9.65" customHeight="1" x14ac:dyDescent="0.2"/>
    <row r="8" spans="2:20" s="1" customFormat="1" ht="23" customHeight="1" x14ac:dyDescent="0.2">
      <c r="D8" s="103" t="s">
        <v>269</v>
      </c>
      <c r="E8" s="103" t="s">
        <v>270</v>
      </c>
      <c r="F8" s="103" t="s">
        <v>271</v>
      </c>
      <c r="G8" s="103" t="s">
        <v>272</v>
      </c>
      <c r="H8" s="103" t="s">
        <v>273</v>
      </c>
      <c r="I8" s="103" t="s">
        <v>274</v>
      </c>
      <c r="J8" s="103" t="s">
        <v>275</v>
      </c>
      <c r="K8" s="103" t="s">
        <v>276</v>
      </c>
      <c r="L8" s="103" t="s">
        <v>277</v>
      </c>
      <c r="M8" s="103" t="s">
        <v>278</v>
      </c>
      <c r="N8" s="103" t="s">
        <v>279</v>
      </c>
      <c r="O8" s="103" t="s">
        <v>280</v>
      </c>
      <c r="P8" s="103" t="s">
        <v>281</v>
      </c>
      <c r="Q8" s="103" t="s">
        <v>282</v>
      </c>
    </row>
    <row r="9" spans="2:20" s="1" customFormat="1" ht="13.4" customHeight="1" x14ac:dyDescent="0.2">
      <c r="D9" s="30" t="s">
        <v>6</v>
      </c>
      <c r="E9" s="130"/>
      <c r="F9" s="130">
        <v>2</v>
      </c>
      <c r="G9" s="130"/>
      <c r="H9" s="130">
        <v>4</v>
      </c>
      <c r="I9" s="130"/>
      <c r="J9" s="130"/>
      <c r="K9" s="130">
        <v>113</v>
      </c>
      <c r="L9" s="130">
        <v>154</v>
      </c>
      <c r="M9" s="130"/>
      <c r="N9" s="130">
        <v>2</v>
      </c>
      <c r="O9" s="130">
        <v>31</v>
      </c>
      <c r="P9" s="130"/>
      <c r="Q9" s="130">
        <v>69</v>
      </c>
    </row>
    <row r="10" spans="2:20" s="1" customFormat="1" ht="13.4" customHeight="1" x14ac:dyDescent="0.2">
      <c r="D10" s="30" t="s">
        <v>7</v>
      </c>
      <c r="E10" s="130"/>
      <c r="F10" s="130"/>
      <c r="G10" s="130"/>
      <c r="H10" s="130"/>
      <c r="I10" s="130"/>
      <c r="J10" s="130"/>
      <c r="K10" s="130">
        <v>13</v>
      </c>
      <c r="L10" s="130">
        <v>20</v>
      </c>
      <c r="M10" s="130"/>
      <c r="N10" s="130"/>
      <c r="O10" s="130">
        <v>1</v>
      </c>
      <c r="P10" s="130"/>
      <c r="Q10" s="130">
        <v>24</v>
      </c>
    </row>
    <row r="11" spans="2:20" s="1" customFormat="1" ht="13.4" customHeight="1" x14ac:dyDescent="0.2">
      <c r="D11" s="30" t="s">
        <v>8</v>
      </c>
      <c r="E11" s="130"/>
      <c r="F11" s="130">
        <v>1</v>
      </c>
      <c r="G11" s="130"/>
      <c r="H11" s="130">
        <v>2</v>
      </c>
      <c r="I11" s="130">
        <v>1</v>
      </c>
      <c r="J11" s="130"/>
      <c r="K11" s="130">
        <v>129</v>
      </c>
      <c r="L11" s="130">
        <v>251</v>
      </c>
      <c r="M11" s="130"/>
      <c r="N11" s="130"/>
      <c r="O11" s="130">
        <v>25</v>
      </c>
      <c r="P11" s="130"/>
      <c r="Q11" s="130">
        <v>78</v>
      </c>
    </row>
    <row r="12" spans="2:20" s="1" customFormat="1" ht="13.4" customHeight="1" x14ac:dyDescent="0.2">
      <c r="D12" s="30" t="s">
        <v>9</v>
      </c>
      <c r="E12" s="130"/>
      <c r="F12" s="130"/>
      <c r="G12" s="130"/>
      <c r="H12" s="130"/>
      <c r="I12" s="130"/>
      <c r="J12" s="130"/>
      <c r="K12" s="130">
        <v>19</v>
      </c>
      <c r="L12" s="130"/>
      <c r="M12" s="130"/>
      <c r="N12" s="130"/>
      <c r="O12" s="130"/>
      <c r="P12" s="130"/>
      <c r="Q12" s="130">
        <v>60</v>
      </c>
    </row>
    <row r="13" spans="2:20" s="1" customFormat="1" ht="13.4" customHeight="1" x14ac:dyDescent="0.2">
      <c r="D13" s="30" t="s">
        <v>10</v>
      </c>
      <c r="E13" s="130"/>
      <c r="F13" s="130">
        <v>1</v>
      </c>
      <c r="G13" s="130"/>
      <c r="H13" s="130">
        <v>6</v>
      </c>
      <c r="I13" s="130"/>
      <c r="J13" s="130"/>
      <c r="K13" s="130">
        <v>27</v>
      </c>
      <c r="L13" s="130"/>
      <c r="M13" s="130"/>
      <c r="N13" s="130"/>
      <c r="O13" s="130">
        <v>1</v>
      </c>
      <c r="P13" s="130"/>
      <c r="Q13" s="130">
        <v>130</v>
      </c>
    </row>
    <row r="14" spans="2:20" s="1" customFormat="1" ht="13.4" customHeight="1" x14ac:dyDescent="0.2">
      <c r="D14" s="30" t="s">
        <v>11</v>
      </c>
      <c r="E14" s="130"/>
      <c r="F14" s="130">
        <v>18</v>
      </c>
      <c r="G14" s="130"/>
      <c r="H14" s="130">
        <v>1</v>
      </c>
      <c r="I14" s="130"/>
      <c r="J14" s="130"/>
      <c r="K14" s="130">
        <v>142</v>
      </c>
      <c r="L14" s="130">
        <v>8</v>
      </c>
      <c r="M14" s="130">
        <v>1</v>
      </c>
      <c r="N14" s="130"/>
      <c r="O14" s="130">
        <v>14</v>
      </c>
      <c r="P14" s="130"/>
      <c r="Q14" s="130">
        <v>163</v>
      </c>
    </row>
    <row r="15" spans="2:20" s="1" customFormat="1" ht="13.4" customHeight="1" x14ac:dyDescent="0.2">
      <c r="D15" s="30" t="s">
        <v>12</v>
      </c>
      <c r="E15" s="130"/>
      <c r="F15" s="130">
        <v>8</v>
      </c>
      <c r="G15" s="130"/>
      <c r="H15" s="130">
        <v>7</v>
      </c>
      <c r="I15" s="130">
        <v>5</v>
      </c>
      <c r="J15" s="130"/>
      <c r="K15" s="130">
        <v>43</v>
      </c>
      <c r="L15" s="130">
        <v>66</v>
      </c>
      <c r="M15" s="130"/>
      <c r="N15" s="130">
        <v>1</v>
      </c>
      <c r="O15" s="130">
        <v>4</v>
      </c>
      <c r="P15" s="130"/>
      <c r="Q15" s="130">
        <v>96</v>
      </c>
    </row>
    <row r="16" spans="2:20" s="1" customFormat="1" ht="13.4" customHeight="1" x14ac:dyDescent="0.2">
      <c r="D16" s="30" t="s">
        <v>13</v>
      </c>
      <c r="E16" s="130"/>
      <c r="F16" s="130"/>
      <c r="G16" s="130">
        <v>1</v>
      </c>
      <c r="H16" s="130"/>
      <c r="I16" s="130"/>
      <c r="J16" s="130"/>
      <c r="K16" s="130">
        <v>56</v>
      </c>
      <c r="L16" s="130"/>
      <c r="M16" s="130"/>
      <c r="N16" s="130"/>
      <c r="O16" s="130">
        <v>7</v>
      </c>
      <c r="P16" s="130"/>
      <c r="Q16" s="130">
        <v>7</v>
      </c>
    </row>
    <row r="17" spans="4:17" s="1" customFormat="1" ht="13.4" customHeight="1" x14ac:dyDescent="0.2">
      <c r="D17" s="30" t="s">
        <v>14</v>
      </c>
      <c r="E17" s="130"/>
      <c r="F17" s="130">
        <v>53</v>
      </c>
      <c r="G17" s="130"/>
      <c r="H17" s="130">
        <v>6</v>
      </c>
      <c r="I17" s="130">
        <v>12</v>
      </c>
      <c r="J17" s="130"/>
      <c r="K17" s="130">
        <v>276</v>
      </c>
      <c r="L17" s="130">
        <v>244</v>
      </c>
      <c r="M17" s="130"/>
      <c r="N17" s="130">
        <v>18</v>
      </c>
      <c r="O17" s="130">
        <v>29</v>
      </c>
      <c r="P17" s="130"/>
      <c r="Q17" s="130">
        <v>259</v>
      </c>
    </row>
    <row r="18" spans="4:17" s="1" customFormat="1" ht="13.4" customHeight="1" x14ac:dyDescent="0.2">
      <c r="D18" s="30" t="s">
        <v>15</v>
      </c>
      <c r="E18" s="130"/>
      <c r="F18" s="130">
        <v>28</v>
      </c>
      <c r="G18" s="130">
        <v>2</v>
      </c>
      <c r="H18" s="130">
        <v>10</v>
      </c>
      <c r="I18" s="130">
        <v>5</v>
      </c>
      <c r="J18" s="130"/>
      <c r="K18" s="130">
        <v>240</v>
      </c>
      <c r="L18" s="130">
        <v>146</v>
      </c>
      <c r="M18" s="130">
        <v>2</v>
      </c>
      <c r="N18" s="130"/>
      <c r="O18" s="130">
        <v>18</v>
      </c>
      <c r="P18" s="130"/>
      <c r="Q18" s="130">
        <v>169</v>
      </c>
    </row>
    <row r="19" spans="4:17" s="1" customFormat="1" ht="13.4" customHeight="1" x14ac:dyDescent="0.2">
      <c r="D19" s="30" t="s">
        <v>16</v>
      </c>
      <c r="E19" s="130"/>
      <c r="F19" s="130">
        <v>3</v>
      </c>
      <c r="G19" s="130"/>
      <c r="H19" s="130"/>
      <c r="I19" s="130"/>
      <c r="J19" s="130"/>
      <c r="K19" s="130">
        <v>71</v>
      </c>
      <c r="L19" s="130"/>
      <c r="M19" s="130"/>
      <c r="N19" s="130"/>
      <c r="O19" s="130">
        <v>5</v>
      </c>
      <c r="P19" s="130"/>
      <c r="Q19" s="130">
        <v>21</v>
      </c>
    </row>
    <row r="20" spans="4:17" s="1" customFormat="1" ht="13.4" customHeight="1" x14ac:dyDescent="0.2">
      <c r="D20" s="30" t="s">
        <v>17</v>
      </c>
      <c r="E20" s="130"/>
      <c r="F20" s="130">
        <v>9</v>
      </c>
      <c r="G20" s="130"/>
      <c r="H20" s="130">
        <v>6</v>
      </c>
      <c r="I20" s="130">
        <v>2</v>
      </c>
      <c r="J20" s="130"/>
      <c r="K20" s="130">
        <v>129</v>
      </c>
      <c r="L20" s="130">
        <v>70</v>
      </c>
      <c r="M20" s="130"/>
      <c r="N20" s="130">
        <v>2</v>
      </c>
      <c r="O20" s="130">
        <v>15</v>
      </c>
      <c r="P20" s="130"/>
      <c r="Q20" s="130">
        <v>86</v>
      </c>
    </row>
    <row r="21" spans="4:17" s="1" customFormat="1" ht="13.4" customHeight="1" x14ac:dyDescent="0.2">
      <c r="D21" s="30" t="s">
        <v>18</v>
      </c>
      <c r="E21" s="130"/>
      <c r="F21" s="130">
        <v>17</v>
      </c>
      <c r="G21" s="130">
        <v>3</v>
      </c>
      <c r="H21" s="130">
        <v>5</v>
      </c>
      <c r="I21" s="130">
        <v>15</v>
      </c>
      <c r="J21" s="130">
        <v>2</v>
      </c>
      <c r="K21" s="130">
        <v>327</v>
      </c>
      <c r="L21" s="130">
        <v>94</v>
      </c>
      <c r="M21" s="130"/>
      <c r="N21" s="130">
        <v>7</v>
      </c>
      <c r="O21" s="130">
        <v>60</v>
      </c>
      <c r="P21" s="130"/>
      <c r="Q21" s="130">
        <v>97</v>
      </c>
    </row>
    <row r="22" spans="4:17" s="1" customFormat="1" ht="13.4" customHeight="1" x14ac:dyDescent="0.2">
      <c r="D22" s="30" t="s">
        <v>19</v>
      </c>
      <c r="E22" s="130"/>
      <c r="F22" s="130">
        <v>2</v>
      </c>
      <c r="G22" s="130"/>
      <c r="H22" s="130">
        <v>6</v>
      </c>
      <c r="I22" s="130">
        <v>1</v>
      </c>
      <c r="J22" s="130"/>
      <c r="K22" s="130">
        <v>70</v>
      </c>
      <c r="L22" s="130">
        <v>19</v>
      </c>
      <c r="M22" s="130"/>
      <c r="N22" s="130">
        <v>5</v>
      </c>
      <c r="O22" s="130">
        <v>8</v>
      </c>
      <c r="P22" s="130"/>
      <c r="Q22" s="130">
        <v>32</v>
      </c>
    </row>
    <row r="23" spans="4:17" s="1" customFormat="1" ht="13.4" customHeight="1" x14ac:dyDescent="0.2">
      <c r="D23" s="30" t="s">
        <v>20</v>
      </c>
      <c r="E23" s="130"/>
      <c r="F23" s="130">
        <v>2</v>
      </c>
      <c r="G23" s="130"/>
      <c r="H23" s="130">
        <v>14</v>
      </c>
      <c r="I23" s="130">
        <v>7</v>
      </c>
      <c r="J23" s="130">
        <v>1</v>
      </c>
      <c r="K23" s="130">
        <v>22</v>
      </c>
      <c r="L23" s="130">
        <v>10</v>
      </c>
      <c r="M23" s="130"/>
      <c r="N23" s="130">
        <v>3</v>
      </c>
      <c r="O23" s="130">
        <v>9</v>
      </c>
      <c r="P23" s="130"/>
      <c r="Q23" s="130">
        <v>29</v>
      </c>
    </row>
    <row r="24" spans="4:17" s="1" customFormat="1" ht="13.4" customHeight="1" x14ac:dyDescent="0.2">
      <c r="D24" s="30" t="s">
        <v>21</v>
      </c>
      <c r="E24" s="130"/>
      <c r="F24" s="130">
        <v>27</v>
      </c>
      <c r="G24" s="130"/>
      <c r="H24" s="130">
        <v>22</v>
      </c>
      <c r="I24" s="130">
        <v>2</v>
      </c>
      <c r="J24" s="130"/>
      <c r="K24" s="130">
        <v>291</v>
      </c>
      <c r="L24" s="130">
        <v>31</v>
      </c>
      <c r="M24" s="130"/>
      <c r="N24" s="130">
        <v>14</v>
      </c>
      <c r="O24" s="130">
        <v>38</v>
      </c>
      <c r="P24" s="130"/>
      <c r="Q24" s="130">
        <v>64</v>
      </c>
    </row>
    <row r="25" spans="4:17" s="1" customFormat="1" ht="13.4" customHeight="1" x14ac:dyDescent="0.2">
      <c r="D25" s="30" t="s">
        <v>22</v>
      </c>
      <c r="E25" s="130"/>
      <c r="F25" s="130">
        <v>23</v>
      </c>
      <c r="G25" s="130"/>
      <c r="H25" s="130">
        <v>29</v>
      </c>
      <c r="I25" s="130">
        <v>34</v>
      </c>
      <c r="J25" s="130"/>
      <c r="K25" s="130">
        <v>369</v>
      </c>
      <c r="L25" s="130">
        <v>290</v>
      </c>
      <c r="M25" s="130"/>
      <c r="N25" s="130">
        <v>14</v>
      </c>
      <c r="O25" s="130">
        <v>48</v>
      </c>
      <c r="P25" s="130">
        <v>1</v>
      </c>
      <c r="Q25" s="130">
        <v>127</v>
      </c>
    </row>
    <row r="26" spans="4:17" s="1" customFormat="1" ht="13.4" customHeight="1" x14ac:dyDescent="0.2">
      <c r="D26" s="30" t="s">
        <v>23</v>
      </c>
      <c r="E26" s="130"/>
      <c r="F26" s="130"/>
      <c r="G26" s="130"/>
      <c r="H26" s="130"/>
      <c r="I26" s="130"/>
      <c r="J26" s="130"/>
      <c r="K26" s="130">
        <v>49</v>
      </c>
      <c r="L26" s="130">
        <v>45</v>
      </c>
      <c r="M26" s="130"/>
      <c r="N26" s="130"/>
      <c r="O26" s="130">
        <v>6</v>
      </c>
      <c r="P26" s="130"/>
      <c r="Q26" s="130">
        <v>5</v>
      </c>
    </row>
    <row r="27" spans="4:17" s="1" customFormat="1" ht="13.4" customHeight="1" x14ac:dyDescent="0.2">
      <c r="D27" s="30" t="s">
        <v>24</v>
      </c>
      <c r="E27" s="130"/>
      <c r="F27" s="130">
        <v>16</v>
      </c>
      <c r="G27" s="130"/>
      <c r="H27" s="130">
        <v>7</v>
      </c>
      <c r="I27" s="130">
        <v>2</v>
      </c>
      <c r="J27" s="130">
        <v>1</v>
      </c>
      <c r="K27" s="130">
        <v>133</v>
      </c>
      <c r="L27" s="130">
        <v>109</v>
      </c>
      <c r="M27" s="130"/>
      <c r="N27" s="130">
        <v>13</v>
      </c>
      <c r="O27" s="130">
        <v>23</v>
      </c>
      <c r="P27" s="130"/>
      <c r="Q27" s="130">
        <v>30</v>
      </c>
    </row>
    <row r="28" spans="4:17" s="1" customFormat="1" ht="13.4" customHeight="1" x14ac:dyDescent="0.2">
      <c r="D28" s="30" t="s">
        <v>25</v>
      </c>
      <c r="E28" s="130"/>
      <c r="F28" s="130">
        <v>15</v>
      </c>
      <c r="G28" s="130"/>
      <c r="H28" s="130">
        <v>15</v>
      </c>
      <c r="I28" s="130">
        <v>1</v>
      </c>
      <c r="J28" s="130">
        <v>1</v>
      </c>
      <c r="K28" s="130">
        <v>257</v>
      </c>
      <c r="L28" s="130">
        <v>27</v>
      </c>
      <c r="M28" s="130">
        <v>2</v>
      </c>
      <c r="N28" s="130">
        <v>9</v>
      </c>
      <c r="O28" s="130">
        <v>38</v>
      </c>
      <c r="P28" s="130"/>
      <c r="Q28" s="130">
        <v>67</v>
      </c>
    </row>
    <row r="29" spans="4:17" s="1" customFormat="1" ht="13.4" customHeight="1" x14ac:dyDescent="0.2">
      <c r="D29" s="30" t="s">
        <v>26</v>
      </c>
      <c r="E29" s="130"/>
      <c r="F29" s="130">
        <v>4</v>
      </c>
      <c r="G29" s="130"/>
      <c r="H29" s="130">
        <v>1</v>
      </c>
      <c r="I29" s="130"/>
      <c r="J29" s="130"/>
      <c r="K29" s="130">
        <v>125</v>
      </c>
      <c r="L29" s="130">
        <v>199</v>
      </c>
      <c r="M29" s="130"/>
      <c r="N29" s="130">
        <v>1</v>
      </c>
      <c r="O29" s="130">
        <v>13</v>
      </c>
      <c r="P29" s="130"/>
      <c r="Q29" s="130">
        <v>55</v>
      </c>
    </row>
    <row r="30" spans="4:17" s="1" customFormat="1" ht="13.4" customHeight="1" x14ac:dyDescent="0.2">
      <c r="D30" s="32" t="s">
        <v>27</v>
      </c>
      <c r="E30" s="131" t="s">
        <v>283</v>
      </c>
      <c r="F30" s="131">
        <v>229</v>
      </c>
      <c r="G30" s="131">
        <v>6</v>
      </c>
      <c r="H30" s="131">
        <v>141</v>
      </c>
      <c r="I30" s="131">
        <v>87</v>
      </c>
      <c r="J30" s="131">
        <v>5</v>
      </c>
      <c r="K30" s="131">
        <v>2901</v>
      </c>
      <c r="L30" s="131">
        <v>1783</v>
      </c>
      <c r="M30" s="131">
        <v>5</v>
      </c>
      <c r="N30" s="131">
        <v>89</v>
      </c>
      <c r="O30" s="131">
        <v>393</v>
      </c>
      <c r="P30" s="131">
        <v>1</v>
      </c>
      <c r="Q30" s="131">
        <v>1668</v>
      </c>
    </row>
    <row r="31" spans="4:17" s="1" customFormat="1" ht="3.75" customHeight="1" x14ac:dyDescent="0.2"/>
    <row r="32" spans="4:17" s="1" customFormat="1" ht="14.9" customHeight="1" x14ac:dyDescent="0.2">
      <c r="O32" s="452" t="s">
        <v>284</v>
      </c>
      <c r="P32" s="452"/>
      <c r="Q32" s="452"/>
    </row>
    <row r="33" spans="3:19" s="1" customFormat="1" ht="13.25" customHeight="1" x14ac:dyDescent="0.2"/>
    <row r="34" spans="3:19" s="1" customFormat="1" ht="52.25" customHeight="1" x14ac:dyDescent="0.2">
      <c r="C34" s="484" t="s">
        <v>285</v>
      </c>
      <c r="D34" s="484"/>
      <c r="E34" s="484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</row>
    <row r="35" spans="3:19" s="1" customFormat="1" ht="29" customHeight="1" x14ac:dyDescent="0.2"/>
  </sheetData>
  <mergeCells count="5">
    <mergeCell ref="B2:O2"/>
    <mergeCell ref="D4:Q4"/>
    <mergeCell ref="D6:Q6"/>
    <mergeCell ref="O32:Q32"/>
    <mergeCell ref="C34:S34"/>
  </mergeCells>
  <pageMargins left="0.7" right="0.7" top="0.75" bottom="0.75" header="0.3" footer="0.3"/>
  <pageSetup paperSize="9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B3B5-BA99-4BFB-BEB8-1D927CAC6EA9}">
  <dimension ref="B1:R35"/>
  <sheetViews>
    <sheetView workbookViewId="0">
      <selection activeCell="E30" sqref="E30:P30"/>
    </sheetView>
  </sheetViews>
  <sheetFormatPr defaultRowHeight="12.5" x14ac:dyDescent="0.25"/>
  <cols>
    <col min="1" max="1" width="1" customWidth="1"/>
    <col min="2" max="2" width="0.453125" customWidth="1"/>
    <col min="3" max="3" width="0.36328125" customWidth="1"/>
    <col min="4" max="4" width="25" customWidth="1"/>
    <col min="5" max="16" width="8.6328125" customWidth="1"/>
    <col min="17" max="17" width="11.36328125" customWidth="1"/>
    <col min="18" max="18" width="8.36328125" customWidth="1"/>
    <col min="19" max="19" width="4.6328125" customWidth="1"/>
  </cols>
  <sheetData>
    <row r="1" spans="2:18" s="1" customFormat="1" ht="9" customHeight="1" x14ac:dyDescent="0.2"/>
    <row r="2" spans="2:18" s="1" customFormat="1" ht="36.75" customHeight="1" x14ac:dyDescent="0.2">
      <c r="B2" s="456" t="s">
        <v>166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</row>
    <row r="3" spans="2:18" s="1" customFormat="1" ht="11.4" customHeight="1" x14ac:dyDescent="0.2"/>
    <row r="4" spans="2:18" s="1" customFormat="1" ht="18.149999999999999" customHeight="1" x14ac:dyDescent="0.2">
      <c r="D4" s="481" t="s">
        <v>268</v>
      </c>
      <c r="E4" s="481"/>
      <c r="F4" s="481"/>
      <c r="G4" s="481"/>
      <c r="H4" s="481"/>
      <c r="I4" s="481"/>
      <c r="J4" s="481"/>
      <c r="K4" s="481"/>
      <c r="L4" s="481"/>
      <c r="M4" s="481"/>
      <c r="N4" s="481"/>
      <c r="O4" s="481"/>
      <c r="P4" s="481"/>
      <c r="Q4" s="112"/>
      <c r="R4" s="112"/>
    </row>
    <row r="5" spans="2:18" s="1" customFormat="1" ht="4.25" customHeight="1" x14ac:dyDescent="0.2"/>
    <row r="6" spans="2:18" s="1" customFormat="1" ht="18.149999999999999" customHeight="1" x14ac:dyDescent="0.2">
      <c r="D6" s="453" t="s">
        <v>30</v>
      </c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20"/>
      <c r="R6" s="20"/>
    </row>
    <row r="7" spans="2:18" s="1" customFormat="1" ht="14" customHeight="1" x14ac:dyDescent="0.2"/>
    <row r="8" spans="2:18" s="1" customFormat="1" ht="23" customHeight="1" x14ac:dyDescent="0.25">
      <c r="D8" s="103" t="s">
        <v>269</v>
      </c>
      <c r="E8" s="103" t="s">
        <v>286</v>
      </c>
      <c r="F8" s="103" t="s">
        <v>287</v>
      </c>
      <c r="G8" s="103" t="s">
        <v>288</v>
      </c>
      <c r="H8" s="103" t="s">
        <v>289</v>
      </c>
      <c r="I8" s="103" t="s">
        <v>290</v>
      </c>
      <c r="J8" s="103" t="s">
        <v>291</v>
      </c>
      <c r="K8" s="103" t="s">
        <v>292</v>
      </c>
      <c r="L8" s="103" t="s">
        <v>293</v>
      </c>
      <c r="M8" s="103" t="s">
        <v>294</v>
      </c>
      <c r="N8" s="103" t="s">
        <v>295</v>
      </c>
      <c r="O8" s="103" t="s">
        <v>296</v>
      </c>
      <c r="P8" s="103" t="s">
        <v>297</v>
      </c>
      <c r="R8" s="132"/>
    </row>
    <row r="9" spans="2:18" s="1" customFormat="1" ht="13.4" customHeight="1" x14ac:dyDescent="0.2">
      <c r="D9" s="30" t="s">
        <v>6</v>
      </c>
      <c r="E9" s="130">
        <v>16</v>
      </c>
      <c r="F9" s="130">
        <v>8</v>
      </c>
      <c r="G9" s="130">
        <v>13</v>
      </c>
      <c r="H9" s="130"/>
      <c r="I9" s="130"/>
      <c r="J9" s="130">
        <v>6</v>
      </c>
      <c r="K9" s="130"/>
      <c r="L9" s="130"/>
      <c r="M9" s="130">
        <v>6</v>
      </c>
      <c r="N9" s="130"/>
      <c r="O9" s="130">
        <v>12</v>
      </c>
      <c r="P9" s="130">
        <v>1</v>
      </c>
    </row>
    <row r="10" spans="2:18" s="1" customFormat="1" ht="13.4" customHeight="1" x14ac:dyDescent="0.2">
      <c r="D10" s="30" t="s">
        <v>7</v>
      </c>
      <c r="E10" s="130"/>
      <c r="F10" s="130">
        <v>3</v>
      </c>
      <c r="G10" s="130">
        <v>1</v>
      </c>
      <c r="H10" s="130"/>
      <c r="I10" s="130"/>
      <c r="J10" s="130">
        <v>1</v>
      </c>
      <c r="K10" s="130"/>
      <c r="L10" s="130"/>
      <c r="M10" s="130"/>
      <c r="N10" s="130">
        <v>1</v>
      </c>
      <c r="O10" s="130">
        <v>1</v>
      </c>
      <c r="P10" s="130"/>
    </row>
    <row r="11" spans="2:18" s="1" customFormat="1" ht="13.4" customHeight="1" x14ac:dyDescent="0.2">
      <c r="D11" s="30" t="s">
        <v>8</v>
      </c>
      <c r="E11" s="130">
        <v>8</v>
      </c>
      <c r="F11" s="130">
        <v>24</v>
      </c>
      <c r="G11" s="130">
        <v>12</v>
      </c>
      <c r="H11" s="130"/>
      <c r="I11" s="130"/>
      <c r="J11" s="130">
        <v>6</v>
      </c>
      <c r="K11" s="130"/>
      <c r="L11" s="130">
        <v>3</v>
      </c>
      <c r="M11" s="130">
        <v>3</v>
      </c>
      <c r="N11" s="130"/>
      <c r="O11" s="130">
        <v>6</v>
      </c>
      <c r="P11" s="130">
        <v>5</v>
      </c>
    </row>
    <row r="12" spans="2:18" s="1" customFormat="1" ht="13.4" customHeight="1" x14ac:dyDescent="0.2">
      <c r="D12" s="30" t="s">
        <v>9</v>
      </c>
      <c r="E12" s="130"/>
      <c r="F12" s="130">
        <v>18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</row>
    <row r="13" spans="2:18" s="1" customFormat="1" ht="13.4" customHeight="1" x14ac:dyDescent="0.2">
      <c r="D13" s="30" t="s">
        <v>10</v>
      </c>
      <c r="E13" s="130">
        <v>5</v>
      </c>
      <c r="F13" s="130">
        <v>9</v>
      </c>
      <c r="G13" s="130"/>
      <c r="H13" s="130"/>
      <c r="I13" s="130"/>
      <c r="J13" s="130">
        <v>2</v>
      </c>
      <c r="K13" s="130"/>
      <c r="L13" s="130"/>
      <c r="M13" s="130">
        <v>6</v>
      </c>
      <c r="N13" s="130"/>
      <c r="O13" s="130"/>
      <c r="P13" s="130">
        <v>8</v>
      </c>
    </row>
    <row r="14" spans="2:18" s="1" customFormat="1" ht="13.4" customHeight="1" x14ac:dyDescent="0.2">
      <c r="D14" s="30" t="s">
        <v>11</v>
      </c>
      <c r="E14" s="130">
        <v>11</v>
      </c>
      <c r="F14" s="130">
        <v>20</v>
      </c>
      <c r="G14" s="130">
        <v>7</v>
      </c>
      <c r="H14" s="130"/>
      <c r="I14" s="130"/>
      <c r="J14" s="130">
        <v>3</v>
      </c>
      <c r="K14" s="130"/>
      <c r="L14" s="130"/>
      <c r="M14" s="130">
        <v>7</v>
      </c>
      <c r="N14" s="130">
        <v>3</v>
      </c>
      <c r="O14" s="130">
        <v>4</v>
      </c>
      <c r="P14" s="130">
        <v>10</v>
      </c>
    </row>
    <row r="15" spans="2:18" s="1" customFormat="1" ht="13.4" customHeight="1" x14ac:dyDescent="0.2">
      <c r="D15" s="30" t="s">
        <v>12</v>
      </c>
      <c r="E15" s="130">
        <v>2</v>
      </c>
      <c r="F15" s="130">
        <v>42</v>
      </c>
      <c r="G15" s="130">
        <v>2</v>
      </c>
      <c r="H15" s="130"/>
      <c r="I15" s="130">
        <v>2</v>
      </c>
      <c r="J15" s="130"/>
      <c r="K15" s="130"/>
      <c r="L15" s="130">
        <v>1</v>
      </c>
      <c r="M15" s="130">
        <v>10</v>
      </c>
      <c r="N15" s="130"/>
      <c r="O15" s="130">
        <v>2</v>
      </c>
      <c r="P15" s="130">
        <v>10</v>
      </c>
    </row>
    <row r="16" spans="2:18" s="1" customFormat="1" ht="13.4" customHeight="1" x14ac:dyDescent="0.2">
      <c r="D16" s="30" t="s">
        <v>13</v>
      </c>
      <c r="E16" s="130">
        <v>4</v>
      </c>
      <c r="F16" s="130"/>
      <c r="G16" s="130">
        <v>3</v>
      </c>
      <c r="H16" s="130"/>
      <c r="I16" s="130"/>
      <c r="J16" s="130">
        <v>2</v>
      </c>
      <c r="K16" s="130"/>
      <c r="L16" s="130">
        <v>1</v>
      </c>
      <c r="M16" s="130">
        <v>1</v>
      </c>
      <c r="N16" s="130">
        <v>1</v>
      </c>
      <c r="O16" s="130">
        <v>1</v>
      </c>
      <c r="P16" s="130"/>
    </row>
    <row r="17" spans="4:16" s="1" customFormat="1" ht="13.4" customHeight="1" x14ac:dyDescent="0.2">
      <c r="D17" s="30" t="s">
        <v>14</v>
      </c>
      <c r="E17" s="130">
        <v>29</v>
      </c>
      <c r="F17" s="130">
        <v>83</v>
      </c>
      <c r="G17" s="130">
        <v>15</v>
      </c>
      <c r="H17" s="130"/>
      <c r="I17" s="130"/>
      <c r="J17" s="130">
        <v>3</v>
      </c>
      <c r="K17" s="130"/>
      <c r="L17" s="130">
        <v>5</v>
      </c>
      <c r="M17" s="130">
        <v>26</v>
      </c>
      <c r="N17" s="130">
        <v>3</v>
      </c>
      <c r="O17" s="130">
        <v>12</v>
      </c>
      <c r="P17" s="130">
        <v>86</v>
      </c>
    </row>
    <row r="18" spans="4:16" s="1" customFormat="1" ht="13.4" customHeight="1" x14ac:dyDescent="0.2">
      <c r="D18" s="30" t="s">
        <v>15</v>
      </c>
      <c r="E18" s="130">
        <v>20</v>
      </c>
      <c r="F18" s="130">
        <v>74</v>
      </c>
      <c r="G18" s="130">
        <v>11</v>
      </c>
      <c r="H18" s="130"/>
      <c r="I18" s="130">
        <v>2</v>
      </c>
      <c r="J18" s="130">
        <v>6</v>
      </c>
      <c r="K18" s="130">
        <v>1</v>
      </c>
      <c r="L18" s="130">
        <v>2</v>
      </c>
      <c r="M18" s="130">
        <v>9</v>
      </c>
      <c r="N18" s="130">
        <v>2</v>
      </c>
      <c r="O18" s="130">
        <v>8</v>
      </c>
      <c r="P18" s="130">
        <v>62</v>
      </c>
    </row>
    <row r="19" spans="4:16" s="1" customFormat="1" ht="13.4" customHeight="1" x14ac:dyDescent="0.2">
      <c r="D19" s="30" t="s">
        <v>16</v>
      </c>
      <c r="E19" s="130">
        <v>7</v>
      </c>
      <c r="F19" s="130">
        <v>9</v>
      </c>
      <c r="G19" s="130">
        <v>7</v>
      </c>
      <c r="H19" s="130"/>
      <c r="I19" s="130"/>
      <c r="J19" s="130"/>
      <c r="K19" s="130"/>
      <c r="L19" s="130">
        <v>2</v>
      </c>
      <c r="M19" s="130">
        <v>2</v>
      </c>
      <c r="N19" s="130"/>
      <c r="O19" s="130">
        <v>8</v>
      </c>
      <c r="P19" s="130">
        <v>10</v>
      </c>
    </row>
    <row r="20" spans="4:16" s="1" customFormat="1" ht="13.4" customHeight="1" x14ac:dyDescent="0.2">
      <c r="D20" s="30" t="s">
        <v>17</v>
      </c>
      <c r="E20" s="130">
        <v>11</v>
      </c>
      <c r="F20" s="130">
        <v>35</v>
      </c>
      <c r="G20" s="130">
        <v>9</v>
      </c>
      <c r="H20" s="130"/>
      <c r="I20" s="130">
        <v>3</v>
      </c>
      <c r="J20" s="130">
        <v>14</v>
      </c>
      <c r="K20" s="130"/>
      <c r="L20" s="130">
        <v>3</v>
      </c>
      <c r="M20" s="130">
        <v>7</v>
      </c>
      <c r="N20" s="130">
        <v>2</v>
      </c>
      <c r="O20" s="130">
        <v>11</v>
      </c>
      <c r="P20" s="130">
        <v>11</v>
      </c>
    </row>
    <row r="21" spans="4:16" s="1" customFormat="1" ht="13.4" customHeight="1" x14ac:dyDescent="0.2">
      <c r="D21" s="30" t="s">
        <v>18</v>
      </c>
      <c r="E21" s="130">
        <v>29</v>
      </c>
      <c r="F21" s="130">
        <v>109</v>
      </c>
      <c r="G21" s="130">
        <v>18</v>
      </c>
      <c r="H21" s="130"/>
      <c r="I21" s="130">
        <v>4</v>
      </c>
      <c r="J21" s="130">
        <v>32</v>
      </c>
      <c r="K21" s="130"/>
      <c r="L21" s="130">
        <v>6</v>
      </c>
      <c r="M21" s="130">
        <v>16</v>
      </c>
      <c r="N21" s="130">
        <v>6</v>
      </c>
      <c r="O21" s="130">
        <v>41</v>
      </c>
      <c r="P21" s="130">
        <v>9</v>
      </c>
    </row>
    <row r="22" spans="4:16" s="1" customFormat="1" ht="13.4" customHeight="1" x14ac:dyDescent="0.2">
      <c r="D22" s="30" t="s">
        <v>19</v>
      </c>
      <c r="E22" s="130">
        <v>3</v>
      </c>
      <c r="F22" s="130">
        <v>15</v>
      </c>
      <c r="G22" s="130">
        <v>4</v>
      </c>
      <c r="H22" s="130"/>
      <c r="I22" s="130"/>
      <c r="J22" s="130">
        <v>2</v>
      </c>
      <c r="K22" s="130"/>
      <c r="L22" s="130">
        <v>1</v>
      </c>
      <c r="M22" s="130">
        <v>3</v>
      </c>
      <c r="N22" s="130"/>
      <c r="O22" s="130">
        <v>3</v>
      </c>
      <c r="P22" s="130">
        <v>1</v>
      </c>
    </row>
    <row r="23" spans="4:16" s="1" customFormat="1" ht="13.4" customHeight="1" x14ac:dyDescent="0.2">
      <c r="D23" s="30" t="s">
        <v>20</v>
      </c>
      <c r="E23" s="130">
        <v>2</v>
      </c>
      <c r="F23" s="130">
        <v>31</v>
      </c>
      <c r="G23" s="130">
        <v>2</v>
      </c>
      <c r="H23" s="130"/>
      <c r="I23" s="130">
        <v>2</v>
      </c>
      <c r="J23" s="130"/>
      <c r="K23" s="130"/>
      <c r="L23" s="130">
        <v>1</v>
      </c>
      <c r="M23" s="130">
        <v>8</v>
      </c>
      <c r="N23" s="130"/>
      <c r="O23" s="130">
        <v>6</v>
      </c>
      <c r="P23" s="130">
        <v>2</v>
      </c>
    </row>
    <row r="24" spans="4:16" s="1" customFormat="1" ht="13.4" customHeight="1" x14ac:dyDescent="0.2">
      <c r="D24" s="30" t="s">
        <v>21</v>
      </c>
      <c r="E24" s="130">
        <v>41</v>
      </c>
      <c r="F24" s="130">
        <v>115</v>
      </c>
      <c r="G24" s="130">
        <v>15</v>
      </c>
      <c r="H24" s="130"/>
      <c r="I24" s="130"/>
      <c r="J24" s="130">
        <v>2</v>
      </c>
      <c r="K24" s="130"/>
      <c r="L24" s="130">
        <v>7</v>
      </c>
      <c r="M24" s="130">
        <v>3</v>
      </c>
      <c r="N24" s="130">
        <v>1</v>
      </c>
      <c r="O24" s="130">
        <v>21</v>
      </c>
      <c r="P24" s="130">
        <v>13</v>
      </c>
    </row>
    <row r="25" spans="4:16" s="1" customFormat="1" ht="13.4" customHeight="1" x14ac:dyDescent="0.2">
      <c r="D25" s="30" t="s">
        <v>22</v>
      </c>
      <c r="E25" s="130">
        <v>26</v>
      </c>
      <c r="F25" s="130">
        <v>100</v>
      </c>
      <c r="G25" s="130">
        <v>17</v>
      </c>
      <c r="H25" s="130"/>
      <c r="I25" s="130">
        <v>5</v>
      </c>
      <c r="J25" s="130">
        <v>8</v>
      </c>
      <c r="K25" s="130"/>
      <c r="L25" s="130">
        <v>11</v>
      </c>
      <c r="M25" s="130">
        <v>28</v>
      </c>
      <c r="N25" s="130">
        <v>9</v>
      </c>
      <c r="O25" s="130">
        <v>36</v>
      </c>
      <c r="P25" s="130">
        <v>24</v>
      </c>
    </row>
    <row r="26" spans="4:16" s="1" customFormat="1" ht="13.4" customHeight="1" x14ac:dyDescent="0.2">
      <c r="D26" s="30" t="s">
        <v>23</v>
      </c>
      <c r="E26" s="130">
        <v>2</v>
      </c>
      <c r="F26" s="130">
        <v>16</v>
      </c>
      <c r="G26" s="130">
        <v>3</v>
      </c>
      <c r="H26" s="130"/>
      <c r="I26" s="130"/>
      <c r="J26" s="130">
        <v>4</v>
      </c>
      <c r="K26" s="130"/>
      <c r="L26" s="130">
        <v>1</v>
      </c>
      <c r="M26" s="130">
        <v>1</v>
      </c>
      <c r="N26" s="130">
        <v>1</v>
      </c>
      <c r="O26" s="130">
        <v>4</v>
      </c>
      <c r="P26" s="130"/>
    </row>
    <row r="27" spans="4:16" s="1" customFormat="1" ht="13.4" customHeight="1" x14ac:dyDescent="0.2">
      <c r="D27" s="30" t="s">
        <v>24</v>
      </c>
      <c r="E27" s="130">
        <v>9</v>
      </c>
      <c r="F27" s="130">
        <v>44</v>
      </c>
      <c r="G27" s="130">
        <v>13</v>
      </c>
      <c r="H27" s="130"/>
      <c r="I27" s="130">
        <v>3</v>
      </c>
      <c r="J27" s="130">
        <v>7</v>
      </c>
      <c r="K27" s="130"/>
      <c r="L27" s="130">
        <v>2</v>
      </c>
      <c r="M27" s="130">
        <v>2</v>
      </c>
      <c r="N27" s="130">
        <v>1</v>
      </c>
      <c r="O27" s="130">
        <v>16</v>
      </c>
      <c r="P27" s="130">
        <v>10</v>
      </c>
    </row>
    <row r="28" spans="4:16" s="1" customFormat="1" ht="13.4" customHeight="1" x14ac:dyDescent="0.2">
      <c r="D28" s="30" t="s">
        <v>25</v>
      </c>
      <c r="E28" s="130">
        <v>16</v>
      </c>
      <c r="F28" s="130">
        <v>24</v>
      </c>
      <c r="G28" s="130">
        <v>19</v>
      </c>
      <c r="H28" s="130"/>
      <c r="I28" s="130"/>
      <c r="J28" s="130">
        <v>3</v>
      </c>
      <c r="K28" s="130"/>
      <c r="L28" s="130">
        <v>8</v>
      </c>
      <c r="M28" s="130">
        <v>6</v>
      </c>
      <c r="N28" s="130">
        <v>4</v>
      </c>
      <c r="O28" s="130">
        <v>26</v>
      </c>
      <c r="P28" s="130">
        <v>5</v>
      </c>
    </row>
    <row r="29" spans="4:16" s="1" customFormat="1" ht="13.4" customHeight="1" x14ac:dyDescent="0.2">
      <c r="D29" s="30" t="s">
        <v>26</v>
      </c>
      <c r="E29" s="130">
        <v>5</v>
      </c>
      <c r="F29" s="130">
        <v>31</v>
      </c>
      <c r="G29" s="130">
        <v>8</v>
      </c>
      <c r="H29" s="130"/>
      <c r="I29" s="130"/>
      <c r="J29" s="130">
        <v>7</v>
      </c>
      <c r="K29" s="130"/>
      <c r="L29" s="130">
        <v>1</v>
      </c>
      <c r="M29" s="130"/>
      <c r="N29" s="130">
        <v>1</v>
      </c>
      <c r="O29" s="130">
        <v>11</v>
      </c>
      <c r="P29" s="130">
        <v>10</v>
      </c>
    </row>
    <row r="30" spans="4:16" s="1" customFormat="1" ht="13.4" customHeight="1" x14ac:dyDescent="0.2">
      <c r="D30" s="32" t="s">
        <v>27</v>
      </c>
      <c r="E30" s="131">
        <v>246</v>
      </c>
      <c r="F30" s="131">
        <v>810</v>
      </c>
      <c r="G30" s="131">
        <v>179</v>
      </c>
      <c r="H30" s="131" t="s">
        <v>283</v>
      </c>
      <c r="I30" s="131">
        <v>21</v>
      </c>
      <c r="J30" s="131">
        <v>108</v>
      </c>
      <c r="K30" s="131">
        <v>1</v>
      </c>
      <c r="L30" s="131">
        <v>55</v>
      </c>
      <c r="M30" s="131">
        <v>144</v>
      </c>
      <c r="N30" s="131">
        <v>35</v>
      </c>
      <c r="O30" s="131">
        <v>229</v>
      </c>
      <c r="P30" s="131">
        <v>277</v>
      </c>
    </row>
    <row r="31" spans="4:16" s="1" customFormat="1" ht="3.75" customHeight="1" x14ac:dyDescent="0.2"/>
    <row r="32" spans="4:16" s="1" customFormat="1" ht="14.9" customHeight="1" x14ac:dyDescent="0.2">
      <c r="O32" s="452" t="s">
        <v>284</v>
      </c>
      <c r="P32" s="452"/>
    </row>
    <row r="33" spans="4:18" s="1" customFormat="1" ht="8.4" customHeight="1" x14ac:dyDescent="0.2"/>
    <row r="34" spans="4:18" s="1" customFormat="1" ht="48.65" customHeight="1" x14ac:dyDescent="0.2">
      <c r="D34" s="484" t="s">
        <v>298</v>
      </c>
      <c r="E34" s="484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133"/>
      <c r="R34" s="133"/>
    </row>
    <row r="35" spans="4:18" s="1" customFormat="1" ht="29" customHeight="1" x14ac:dyDescent="0.2"/>
  </sheetData>
  <mergeCells count="5">
    <mergeCell ref="B2:O2"/>
    <mergeCell ref="D4:P4"/>
    <mergeCell ref="D6:P6"/>
    <mergeCell ref="O32:P32"/>
    <mergeCell ref="D34:P34"/>
  </mergeCells>
  <pageMargins left="0.7" right="0.7" top="0.75" bottom="0.75" header="0.3" footer="0.3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7D5FF-B209-4B3E-A32A-4571478E3E2C}">
  <dimension ref="A1:Q35"/>
  <sheetViews>
    <sheetView workbookViewId="0">
      <selection activeCell="T31" sqref="T31"/>
    </sheetView>
  </sheetViews>
  <sheetFormatPr defaultRowHeight="12.5" x14ac:dyDescent="0.25"/>
  <cols>
    <col min="1" max="1" width="1.36328125" customWidth="1"/>
    <col min="2" max="2" width="25" customWidth="1"/>
    <col min="3" max="15" width="7.90625" customWidth="1"/>
    <col min="16" max="16" width="9.08984375" customWidth="1"/>
    <col min="17" max="17" width="2.36328125" customWidth="1"/>
    <col min="18" max="18" width="8.984375E-2" customWidth="1"/>
    <col min="19" max="19" width="4.6328125" customWidth="1"/>
  </cols>
  <sheetData>
    <row r="1" spans="1:17" s="1" customFormat="1" ht="1.25" customHeight="1" x14ac:dyDescent="0.2"/>
    <row r="2" spans="1:17" s="1" customFormat="1" ht="36.75" customHeight="1" x14ac:dyDescent="0.2">
      <c r="A2" s="451" t="s">
        <v>166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</row>
    <row r="3" spans="1:17" s="1" customFormat="1" ht="7.5" customHeight="1" x14ac:dyDescent="0.2"/>
    <row r="4" spans="1:17" s="1" customFormat="1" ht="18.149999999999999" customHeight="1" x14ac:dyDescent="0.2">
      <c r="B4" s="453" t="s">
        <v>299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20"/>
      <c r="Q4" s="20"/>
    </row>
    <row r="5" spans="1:17" s="1" customFormat="1" ht="14.9" customHeight="1" x14ac:dyDescent="0.2"/>
    <row r="6" spans="1:17" s="1" customFormat="1" ht="18.149999999999999" customHeight="1" x14ac:dyDescent="0.2">
      <c r="B6" s="453" t="s">
        <v>30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20"/>
      <c r="Q6" s="20"/>
    </row>
    <row r="7" spans="1:17" s="1" customFormat="1" ht="11.4" customHeight="1" x14ac:dyDescent="0.2"/>
    <row r="8" spans="1:17" s="1" customFormat="1" ht="27.15" customHeight="1" x14ac:dyDescent="0.2">
      <c r="A8" s="134" t="s">
        <v>300</v>
      </c>
      <c r="B8" s="135" t="s">
        <v>0</v>
      </c>
      <c r="C8" s="103" t="s">
        <v>270</v>
      </c>
      <c r="D8" s="103" t="s">
        <v>271</v>
      </c>
      <c r="E8" s="103" t="s">
        <v>272</v>
      </c>
      <c r="F8" s="103" t="s">
        <v>273</v>
      </c>
      <c r="G8" s="103" t="s">
        <v>274</v>
      </c>
      <c r="H8" s="103" t="s">
        <v>275</v>
      </c>
      <c r="I8" s="103" t="s">
        <v>276</v>
      </c>
      <c r="J8" s="103" t="s">
        <v>277</v>
      </c>
      <c r="K8" s="103" t="s">
        <v>278</v>
      </c>
      <c r="L8" s="103" t="s">
        <v>279</v>
      </c>
      <c r="M8" s="103" t="s">
        <v>280</v>
      </c>
      <c r="N8" s="103" t="s">
        <v>281</v>
      </c>
      <c r="O8" s="103" t="s">
        <v>282</v>
      </c>
    </row>
    <row r="9" spans="1:17" s="1" customFormat="1" ht="13.4" customHeight="1" x14ac:dyDescent="0.2">
      <c r="A9" s="109" t="s">
        <v>211</v>
      </c>
      <c r="B9" s="30" t="s">
        <v>6</v>
      </c>
      <c r="C9" s="105" t="s">
        <v>94</v>
      </c>
      <c r="D9" s="105">
        <v>40</v>
      </c>
      <c r="E9" s="105" t="s">
        <v>94</v>
      </c>
      <c r="F9" s="105">
        <v>37</v>
      </c>
      <c r="G9" s="105">
        <v>3</v>
      </c>
      <c r="H9" s="105">
        <v>1</v>
      </c>
      <c r="I9" s="105">
        <v>182</v>
      </c>
      <c r="J9" s="105" t="s">
        <v>94</v>
      </c>
      <c r="K9" s="105" t="s">
        <v>94</v>
      </c>
      <c r="L9" s="105">
        <v>19</v>
      </c>
      <c r="M9" s="105">
        <v>42</v>
      </c>
      <c r="N9" s="105">
        <v>1</v>
      </c>
      <c r="O9" s="105">
        <v>8</v>
      </c>
    </row>
    <row r="10" spans="1:17" s="1" customFormat="1" ht="13.4" customHeight="1" x14ac:dyDescent="0.2">
      <c r="A10" s="109" t="s">
        <v>212</v>
      </c>
      <c r="B10" s="30" t="s">
        <v>7</v>
      </c>
      <c r="C10" s="105" t="s">
        <v>94</v>
      </c>
      <c r="D10" s="105">
        <v>1</v>
      </c>
      <c r="E10" s="105" t="s">
        <v>94</v>
      </c>
      <c r="F10" s="105">
        <v>1</v>
      </c>
      <c r="G10" s="105" t="s">
        <v>94</v>
      </c>
      <c r="H10" s="105" t="s">
        <v>94</v>
      </c>
      <c r="I10" s="105">
        <v>8</v>
      </c>
      <c r="J10" s="105" t="s">
        <v>94</v>
      </c>
      <c r="K10" s="105" t="s">
        <v>94</v>
      </c>
      <c r="L10" s="105">
        <v>1</v>
      </c>
      <c r="M10" s="105">
        <v>2</v>
      </c>
      <c r="N10" s="105" t="s">
        <v>94</v>
      </c>
      <c r="O10" s="105" t="s">
        <v>94</v>
      </c>
    </row>
    <row r="11" spans="1:17" s="1" customFormat="1" ht="13.4" customHeight="1" x14ac:dyDescent="0.2">
      <c r="A11" s="109" t="s">
        <v>213</v>
      </c>
      <c r="B11" s="30" t="s">
        <v>8</v>
      </c>
      <c r="C11" s="105" t="s">
        <v>94</v>
      </c>
      <c r="D11" s="105">
        <v>234</v>
      </c>
      <c r="E11" s="105" t="s">
        <v>94</v>
      </c>
      <c r="F11" s="105">
        <v>189</v>
      </c>
      <c r="G11" s="105">
        <v>5</v>
      </c>
      <c r="H11" s="105">
        <v>2</v>
      </c>
      <c r="I11" s="105">
        <v>549</v>
      </c>
      <c r="J11" s="105">
        <v>136</v>
      </c>
      <c r="K11" s="105">
        <v>1</v>
      </c>
      <c r="L11" s="105">
        <v>63</v>
      </c>
      <c r="M11" s="105">
        <v>170</v>
      </c>
      <c r="N11" s="105" t="s">
        <v>94</v>
      </c>
      <c r="O11" s="105">
        <v>56</v>
      </c>
    </row>
    <row r="12" spans="1:17" s="1" customFormat="1" ht="13.4" customHeight="1" x14ac:dyDescent="0.2">
      <c r="A12" s="109" t="s">
        <v>214</v>
      </c>
      <c r="B12" s="30" t="s">
        <v>9</v>
      </c>
      <c r="C12" s="105" t="s">
        <v>94</v>
      </c>
      <c r="D12" s="105" t="s">
        <v>94</v>
      </c>
      <c r="E12" s="105" t="s">
        <v>94</v>
      </c>
      <c r="F12" s="105" t="s">
        <v>94</v>
      </c>
      <c r="G12" s="105" t="s">
        <v>94</v>
      </c>
      <c r="H12" s="105">
        <v>2</v>
      </c>
      <c r="I12" s="105">
        <v>21</v>
      </c>
      <c r="J12" s="105">
        <v>29</v>
      </c>
      <c r="K12" s="105" t="s">
        <v>94</v>
      </c>
      <c r="L12" s="105" t="s">
        <v>94</v>
      </c>
      <c r="M12" s="105">
        <v>1</v>
      </c>
      <c r="N12" s="105" t="s">
        <v>94</v>
      </c>
      <c r="O12" s="105">
        <v>8</v>
      </c>
    </row>
    <row r="13" spans="1:17" s="1" customFormat="1" ht="13.4" customHeight="1" x14ac:dyDescent="0.2">
      <c r="A13" s="109" t="s">
        <v>215</v>
      </c>
      <c r="B13" s="30" t="s">
        <v>10</v>
      </c>
      <c r="C13" s="105" t="s">
        <v>94</v>
      </c>
      <c r="D13" s="105" t="s">
        <v>94</v>
      </c>
      <c r="E13" s="105" t="s">
        <v>94</v>
      </c>
      <c r="F13" s="105" t="s">
        <v>94</v>
      </c>
      <c r="G13" s="105" t="s">
        <v>94</v>
      </c>
      <c r="H13" s="105" t="s">
        <v>94</v>
      </c>
      <c r="I13" s="105">
        <v>13</v>
      </c>
      <c r="J13" s="105" t="s">
        <v>94</v>
      </c>
      <c r="K13" s="105" t="s">
        <v>94</v>
      </c>
      <c r="L13" s="105" t="s">
        <v>94</v>
      </c>
      <c r="M13" s="105">
        <v>1</v>
      </c>
      <c r="N13" s="105" t="s">
        <v>94</v>
      </c>
      <c r="O13" s="105">
        <v>6</v>
      </c>
    </row>
    <row r="14" spans="1:17" s="1" customFormat="1" ht="13.4" customHeight="1" x14ac:dyDescent="0.2">
      <c r="A14" s="109" t="s">
        <v>216</v>
      </c>
      <c r="B14" s="30" t="s">
        <v>11</v>
      </c>
      <c r="C14" s="105" t="s">
        <v>94</v>
      </c>
      <c r="D14" s="105">
        <v>21</v>
      </c>
      <c r="E14" s="105" t="s">
        <v>94</v>
      </c>
      <c r="F14" s="105">
        <v>46</v>
      </c>
      <c r="G14" s="105">
        <v>5</v>
      </c>
      <c r="H14" s="105">
        <v>11</v>
      </c>
      <c r="I14" s="105">
        <v>211</v>
      </c>
      <c r="J14" s="105" t="s">
        <v>94</v>
      </c>
      <c r="K14" s="105" t="s">
        <v>94</v>
      </c>
      <c r="L14" s="105">
        <v>13</v>
      </c>
      <c r="M14" s="105">
        <v>61</v>
      </c>
      <c r="N14" s="105" t="s">
        <v>94</v>
      </c>
      <c r="O14" s="105">
        <v>30</v>
      </c>
    </row>
    <row r="15" spans="1:17" s="1" customFormat="1" ht="13.4" customHeight="1" x14ac:dyDescent="0.2">
      <c r="A15" s="109" t="s">
        <v>217</v>
      </c>
      <c r="B15" s="30" t="s">
        <v>12</v>
      </c>
      <c r="C15" s="105" t="s">
        <v>94</v>
      </c>
      <c r="D15" s="105">
        <v>5</v>
      </c>
      <c r="E15" s="105" t="s">
        <v>94</v>
      </c>
      <c r="F15" s="105">
        <v>12</v>
      </c>
      <c r="G15" s="105" t="s">
        <v>94</v>
      </c>
      <c r="H15" s="105">
        <v>1</v>
      </c>
      <c r="I15" s="105">
        <v>56</v>
      </c>
      <c r="J15" s="105" t="s">
        <v>94</v>
      </c>
      <c r="K15" s="105" t="s">
        <v>94</v>
      </c>
      <c r="L15" s="105">
        <v>1</v>
      </c>
      <c r="M15" s="105">
        <v>21</v>
      </c>
      <c r="N15" s="105" t="s">
        <v>94</v>
      </c>
      <c r="O15" s="105">
        <v>9</v>
      </c>
    </row>
    <row r="16" spans="1:17" s="1" customFormat="1" ht="13.4" customHeight="1" x14ac:dyDescent="0.2">
      <c r="A16" s="109" t="s">
        <v>218</v>
      </c>
      <c r="B16" s="30" t="s">
        <v>13</v>
      </c>
      <c r="C16" s="105" t="s">
        <v>94</v>
      </c>
      <c r="D16" s="105">
        <v>22</v>
      </c>
      <c r="E16" s="105" t="s">
        <v>94</v>
      </c>
      <c r="F16" s="105">
        <v>29</v>
      </c>
      <c r="G16" s="105">
        <v>1</v>
      </c>
      <c r="H16" s="105">
        <v>1</v>
      </c>
      <c r="I16" s="105">
        <v>120</v>
      </c>
      <c r="J16" s="105">
        <v>19</v>
      </c>
      <c r="K16" s="105" t="s">
        <v>94</v>
      </c>
      <c r="L16" s="105">
        <v>10</v>
      </c>
      <c r="M16" s="105">
        <v>47</v>
      </c>
      <c r="N16" s="105" t="s">
        <v>94</v>
      </c>
      <c r="O16" s="105">
        <v>9</v>
      </c>
    </row>
    <row r="17" spans="1:15" s="1" customFormat="1" ht="13.4" customHeight="1" x14ac:dyDescent="0.2">
      <c r="A17" s="109" t="s">
        <v>219</v>
      </c>
      <c r="B17" s="30" t="s">
        <v>14</v>
      </c>
      <c r="C17" s="105" t="s">
        <v>94</v>
      </c>
      <c r="D17" s="105">
        <v>15</v>
      </c>
      <c r="E17" s="105" t="s">
        <v>94</v>
      </c>
      <c r="F17" s="105">
        <v>14</v>
      </c>
      <c r="G17" s="105">
        <v>1</v>
      </c>
      <c r="H17" s="105">
        <v>4</v>
      </c>
      <c r="I17" s="105">
        <v>72</v>
      </c>
      <c r="J17" s="105" t="s">
        <v>94</v>
      </c>
      <c r="K17" s="105" t="s">
        <v>94</v>
      </c>
      <c r="L17" s="105">
        <v>13</v>
      </c>
      <c r="M17" s="105">
        <v>14</v>
      </c>
      <c r="N17" s="105" t="s">
        <v>94</v>
      </c>
      <c r="O17" s="105">
        <v>5</v>
      </c>
    </row>
    <row r="18" spans="1:15" s="1" customFormat="1" ht="13.4" customHeight="1" x14ac:dyDescent="0.2">
      <c r="A18" s="109" t="s">
        <v>220</v>
      </c>
      <c r="B18" s="30" t="s">
        <v>15</v>
      </c>
      <c r="C18" s="105">
        <v>1</v>
      </c>
      <c r="D18" s="105">
        <v>25</v>
      </c>
      <c r="E18" s="105">
        <v>2</v>
      </c>
      <c r="F18" s="105">
        <v>25</v>
      </c>
      <c r="G18" s="105">
        <v>6</v>
      </c>
      <c r="H18" s="105">
        <v>1</v>
      </c>
      <c r="I18" s="105">
        <v>336</v>
      </c>
      <c r="J18" s="105">
        <v>6</v>
      </c>
      <c r="K18" s="105" t="s">
        <v>94</v>
      </c>
      <c r="L18" s="105">
        <v>14</v>
      </c>
      <c r="M18" s="105">
        <v>77</v>
      </c>
      <c r="N18" s="105" t="s">
        <v>94</v>
      </c>
      <c r="O18" s="105">
        <v>27</v>
      </c>
    </row>
    <row r="19" spans="1:15" s="1" customFormat="1" ht="13.4" customHeight="1" x14ac:dyDescent="0.2">
      <c r="A19" s="109" t="s">
        <v>221</v>
      </c>
      <c r="B19" s="30" t="s">
        <v>16</v>
      </c>
      <c r="C19" s="105" t="s">
        <v>94</v>
      </c>
      <c r="D19" s="105" t="s">
        <v>94</v>
      </c>
      <c r="E19" s="105" t="s">
        <v>94</v>
      </c>
      <c r="F19" s="105" t="s">
        <v>94</v>
      </c>
      <c r="G19" s="105" t="s">
        <v>94</v>
      </c>
      <c r="H19" s="105">
        <v>1</v>
      </c>
      <c r="I19" s="105">
        <v>33</v>
      </c>
      <c r="J19" s="105" t="s">
        <v>94</v>
      </c>
      <c r="K19" s="105" t="s">
        <v>94</v>
      </c>
      <c r="L19" s="105" t="s">
        <v>94</v>
      </c>
      <c r="M19" s="105">
        <v>12</v>
      </c>
      <c r="N19" s="105" t="s">
        <v>94</v>
      </c>
      <c r="O19" s="105" t="s">
        <v>94</v>
      </c>
    </row>
    <row r="20" spans="1:15" s="1" customFormat="1" ht="13.4" customHeight="1" x14ac:dyDescent="0.2">
      <c r="A20" s="109" t="s">
        <v>222</v>
      </c>
      <c r="B20" s="30" t="s">
        <v>17</v>
      </c>
      <c r="C20" s="105" t="s">
        <v>94</v>
      </c>
      <c r="D20" s="105">
        <v>121</v>
      </c>
      <c r="E20" s="105" t="s">
        <v>94</v>
      </c>
      <c r="F20" s="105">
        <v>105</v>
      </c>
      <c r="G20" s="105">
        <v>3</v>
      </c>
      <c r="H20" s="105">
        <v>1</v>
      </c>
      <c r="I20" s="105">
        <v>35</v>
      </c>
      <c r="J20" s="105">
        <v>12</v>
      </c>
      <c r="K20" s="105" t="s">
        <v>94</v>
      </c>
      <c r="L20" s="105">
        <v>47</v>
      </c>
      <c r="M20" s="105">
        <v>14</v>
      </c>
      <c r="N20" s="105" t="s">
        <v>94</v>
      </c>
      <c r="O20" s="105">
        <v>9</v>
      </c>
    </row>
    <row r="21" spans="1:15" s="1" customFormat="1" ht="13.4" customHeight="1" x14ac:dyDescent="0.2">
      <c r="A21" s="109" t="s">
        <v>223</v>
      </c>
      <c r="B21" s="30" t="s">
        <v>18</v>
      </c>
      <c r="C21" s="105" t="s">
        <v>94</v>
      </c>
      <c r="D21" s="105">
        <v>437</v>
      </c>
      <c r="E21" s="105">
        <v>1</v>
      </c>
      <c r="F21" s="105">
        <v>529</v>
      </c>
      <c r="G21" s="105">
        <v>12</v>
      </c>
      <c r="H21" s="105" t="s">
        <v>94</v>
      </c>
      <c r="I21" s="105">
        <v>403</v>
      </c>
      <c r="J21" s="105">
        <v>646</v>
      </c>
      <c r="K21" s="105">
        <v>9</v>
      </c>
      <c r="L21" s="105">
        <v>263</v>
      </c>
      <c r="M21" s="105">
        <v>174</v>
      </c>
      <c r="N21" s="105" t="s">
        <v>94</v>
      </c>
      <c r="O21" s="105">
        <v>33</v>
      </c>
    </row>
    <row r="22" spans="1:15" s="1" customFormat="1" ht="13.4" customHeight="1" x14ac:dyDescent="0.2">
      <c r="A22" s="109" t="s">
        <v>224</v>
      </c>
      <c r="B22" s="30" t="s">
        <v>19</v>
      </c>
      <c r="C22" s="105" t="s">
        <v>94</v>
      </c>
      <c r="D22" s="105">
        <v>65</v>
      </c>
      <c r="E22" s="105" t="s">
        <v>94</v>
      </c>
      <c r="F22" s="105">
        <v>89</v>
      </c>
      <c r="G22" s="105" t="s">
        <v>94</v>
      </c>
      <c r="H22" s="105" t="s">
        <v>94</v>
      </c>
      <c r="I22" s="105">
        <v>28</v>
      </c>
      <c r="J22" s="105">
        <v>15</v>
      </c>
      <c r="K22" s="105" t="s">
        <v>94</v>
      </c>
      <c r="L22" s="105">
        <v>35</v>
      </c>
      <c r="M22" s="105">
        <v>16</v>
      </c>
      <c r="N22" s="105" t="s">
        <v>94</v>
      </c>
      <c r="O22" s="105">
        <v>3</v>
      </c>
    </row>
    <row r="23" spans="1:15" s="1" customFormat="1" ht="13.4" customHeight="1" x14ac:dyDescent="0.2">
      <c r="A23" s="109" t="s">
        <v>225</v>
      </c>
      <c r="B23" s="30" t="s">
        <v>20</v>
      </c>
      <c r="C23" s="105" t="s">
        <v>94</v>
      </c>
      <c r="D23" s="105">
        <v>24</v>
      </c>
      <c r="E23" s="105" t="s">
        <v>94</v>
      </c>
      <c r="F23" s="105">
        <v>18</v>
      </c>
      <c r="G23" s="105">
        <v>2</v>
      </c>
      <c r="H23" s="105" t="s">
        <v>94</v>
      </c>
      <c r="I23" s="105">
        <v>11</v>
      </c>
      <c r="J23" s="105" t="s">
        <v>94</v>
      </c>
      <c r="K23" s="105" t="s">
        <v>94</v>
      </c>
      <c r="L23" s="105">
        <v>14</v>
      </c>
      <c r="M23" s="105">
        <v>7</v>
      </c>
      <c r="N23" s="105" t="s">
        <v>94</v>
      </c>
      <c r="O23" s="105">
        <v>4</v>
      </c>
    </row>
    <row r="24" spans="1:15" s="1" customFormat="1" ht="13.4" customHeight="1" x14ac:dyDescent="0.2">
      <c r="A24" s="109" t="s">
        <v>226</v>
      </c>
      <c r="B24" s="30" t="s">
        <v>21</v>
      </c>
      <c r="C24" s="105">
        <v>10</v>
      </c>
      <c r="D24" s="105">
        <v>855</v>
      </c>
      <c r="E24" s="105">
        <v>18</v>
      </c>
      <c r="F24" s="105">
        <v>901</v>
      </c>
      <c r="G24" s="105">
        <v>18</v>
      </c>
      <c r="H24" s="105">
        <v>7</v>
      </c>
      <c r="I24" s="105">
        <v>755</v>
      </c>
      <c r="J24" s="105">
        <v>2030</v>
      </c>
      <c r="K24" s="105">
        <v>51</v>
      </c>
      <c r="L24" s="105">
        <v>384</v>
      </c>
      <c r="M24" s="105">
        <v>333</v>
      </c>
      <c r="N24" s="105">
        <v>7</v>
      </c>
      <c r="O24" s="105">
        <v>44</v>
      </c>
    </row>
    <row r="25" spans="1:15" s="1" customFormat="1" ht="13.4" customHeight="1" x14ac:dyDescent="0.2">
      <c r="A25" s="109" t="s">
        <v>227</v>
      </c>
      <c r="B25" s="30" t="s">
        <v>22</v>
      </c>
      <c r="C25" s="105" t="s">
        <v>94</v>
      </c>
      <c r="D25" s="105">
        <v>645</v>
      </c>
      <c r="E25" s="105">
        <v>1</v>
      </c>
      <c r="F25" s="105">
        <v>934</v>
      </c>
      <c r="G25" s="105">
        <v>7</v>
      </c>
      <c r="H25" s="105" t="s">
        <v>94</v>
      </c>
      <c r="I25" s="105">
        <v>178</v>
      </c>
      <c r="J25" s="105">
        <v>424</v>
      </c>
      <c r="K25" s="105">
        <v>3</v>
      </c>
      <c r="L25" s="105">
        <v>265</v>
      </c>
      <c r="M25" s="105">
        <v>111</v>
      </c>
      <c r="N25" s="105">
        <v>3</v>
      </c>
      <c r="O25" s="105">
        <v>8</v>
      </c>
    </row>
    <row r="26" spans="1:15" s="1" customFormat="1" ht="13.4" customHeight="1" x14ac:dyDescent="0.2">
      <c r="A26" s="109" t="s">
        <v>228</v>
      </c>
      <c r="B26" s="30" t="s">
        <v>23</v>
      </c>
      <c r="C26" s="105" t="s">
        <v>94</v>
      </c>
      <c r="D26" s="105">
        <v>40</v>
      </c>
      <c r="E26" s="105" t="s">
        <v>94</v>
      </c>
      <c r="F26" s="105">
        <v>40</v>
      </c>
      <c r="G26" s="105" t="s">
        <v>94</v>
      </c>
      <c r="H26" s="105" t="s">
        <v>94</v>
      </c>
      <c r="I26" s="105">
        <v>28</v>
      </c>
      <c r="J26" s="105">
        <v>25</v>
      </c>
      <c r="K26" s="105">
        <v>4</v>
      </c>
      <c r="L26" s="105">
        <v>21</v>
      </c>
      <c r="M26" s="105">
        <v>9</v>
      </c>
      <c r="N26" s="105" t="s">
        <v>94</v>
      </c>
      <c r="O26" s="105">
        <v>2</v>
      </c>
    </row>
    <row r="27" spans="1:15" s="1" customFormat="1" ht="13.4" customHeight="1" x14ac:dyDescent="0.2">
      <c r="A27" s="109" t="s">
        <v>229</v>
      </c>
      <c r="B27" s="30" t="s">
        <v>24</v>
      </c>
      <c r="C27" s="105" t="s">
        <v>94</v>
      </c>
      <c r="D27" s="105">
        <v>271</v>
      </c>
      <c r="E27" s="105" t="s">
        <v>94</v>
      </c>
      <c r="F27" s="105">
        <v>239</v>
      </c>
      <c r="G27" s="105">
        <v>4</v>
      </c>
      <c r="H27" s="105">
        <v>5</v>
      </c>
      <c r="I27" s="105">
        <v>103</v>
      </c>
      <c r="J27" s="105">
        <v>28</v>
      </c>
      <c r="K27" s="105">
        <v>9</v>
      </c>
      <c r="L27" s="105">
        <v>119</v>
      </c>
      <c r="M27" s="105">
        <v>40</v>
      </c>
      <c r="N27" s="105" t="s">
        <v>94</v>
      </c>
      <c r="O27" s="105">
        <v>9</v>
      </c>
    </row>
    <row r="28" spans="1:15" s="1" customFormat="1" ht="13.4" customHeight="1" x14ac:dyDescent="0.2">
      <c r="A28" s="109" t="s">
        <v>230</v>
      </c>
      <c r="B28" s="30" t="s">
        <v>25</v>
      </c>
      <c r="C28" s="105">
        <v>5</v>
      </c>
      <c r="D28" s="105">
        <v>868</v>
      </c>
      <c r="E28" s="105">
        <v>3</v>
      </c>
      <c r="F28" s="105">
        <v>698</v>
      </c>
      <c r="G28" s="105">
        <v>16</v>
      </c>
      <c r="H28" s="105">
        <v>1</v>
      </c>
      <c r="I28" s="105">
        <v>457</v>
      </c>
      <c r="J28" s="105">
        <v>1552</v>
      </c>
      <c r="K28" s="105">
        <v>19</v>
      </c>
      <c r="L28" s="105">
        <v>411</v>
      </c>
      <c r="M28" s="105">
        <v>228</v>
      </c>
      <c r="N28" s="105">
        <v>6</v>
      </c>
      <c r="O28" s="105">
        <v>163</v>
      </c>
    </row>
    <row r="29" spans="1:15" s="1" customFormat="1" ht="13.4" customHeight="1" x14ac:dyDescent="0.2">
      <c r="A29" s="109" t="s">
        <v>231</v>
      </c>
      <c r="B29" s="30" t="s">
        <v>26</v>
      </c>
      <c r="C29" s="105" t="s">
        <v>94</v>
      </c>
      <c r="D29" s="105">
        <v>112</v>
      </c>
      <c r="E29" s="105" t="s">
        <v>94</v>
      </c>
      <c r="F29" s="105">
        <v>95</v>
      </c>
      <c r="G29" s="105">
        <v>2</v>
      </c>
      <c r="H29" s="105">
        <v>1</v>
      </c>
      <c r="I29" s="105">
        <v>144</v>
      </c>
      <c r="J29" s="105">
        <v>25</v>
      </c>
      <c r="K29" s="105">
        <v>1</v>
      </c>
      <c r="L29" s="105">
        <v>48</v>
      </c>
      <c r="M29" s="105">
        <v>67</v>
      </c>
      <c r="N29" s="105">
        <v>1</v>
      </c>
      <c r="O29" s="105">
        <v>11</v>
      </c>
    </row>
    <row r="30" spans="1:15" s="1" customFormat="1" ht="27.15" customHeight="1" x14ac:dyDescent="0.2">
      <c r="A30" s="110"/>
      <c r="B30" s="32" t="s">
        <v>27</v>
      </c>
      <c r="C30" s="131">
        <v>16</v>
      </c>
      <c r="D30" s="131">
        <v>3801</v>
      </c>
      <c r="E30" s="131">
        <v>25</v>
      </c>
      <c r="F30" s="131">
        <v>4001</v>
      </c>
      <c r="G30" s="131">
        <v>85</v>
      </c>
      <c r="H30" s="131">
        <v>39</v>
      </c>
      <c r="I30" s="131">
        <v>3743</v>
      </c>
      <c r="J30" s="131">
        <v>4947</v>
      </c>
      <c r="K30" s="131">
        <v>97</v>
      </c>
      <c r="L30" s="131">
        <v>1741</v>
      </c>
      <c r="M30" s="131">
        <v>1447</v>
      </c>
      <c r="N30" s="131">
        <v>18</v>
      </c>
      <c r="O30" s="131">
        <v>444</v>
      </c>
    </row>
    <row r="31" spans="1:15" s="1" customFormat="1" ht="4.25" customHeight="1" x14ac:dyDescent="0.2"/>
    <row r="32" spans="1:15" s="1" customFormat="1" ht="14.9" customHeight="1" x14ac:dyDescent="0.2">
      <c r="M32" s="452" t="s">
        <v>301</v>
      </c>
      <c r="N32" s="452"/>
      <c r="O32" s="452"/>
    </row>
    <row r="33" spans="2:17" s="1" customFormat="1" ht="12.5" customHeight="1" x14ac:dyDescent="0.2"/>
    <row r="34" spans="2:17" s="1" customFormat="1" ht="45" customHeight="1" x14ac:dyDescent="0.2">
      <c r="B34" s="484" t="s">
        <v>285</v>
      </c>
      <c r="C34" s="484"/>
      <c r="D34" s="484"/>
      <c r="E34" s="484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</row>
    <row r="35" spans="2:17" s="1" customFormat="1" ht="36.5" customHeight="1" x14ac:dyDescent="0.2"/>
  </sheetData>
  <mergeCells count="5">
    <mergeCell ref="A2:M2"/>
    <mergeCell ref="B4:O4"/>
    <mergeCell ref="B6:O6"/>
    <mergeCell ref="M32:O32"/>
    <mergeCell ref="B34:Q34"/>
  </mergeCells>
  <pageMargins left="0.7" right="0.7" top="0.75" bottom="0.75" header="0.3" footer="0.3"/>
  <pageSetup paperSize="9" orientation="landscape"/>
  <headerFooter alignWithMargins="0"/>
  <ignoredErrors>
    <ignoredError sqref="A9:A32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660E-779E-4FD4-A02E-C27D14E960C5}">
  <dimension ref="A1:Q35"/>
  <sheetViews>
    <sheetView topLeftCell="A4" workbookViewId="0">
      <selection activeCell="T29" sqref="T29"/>
    </sheetView>
  </sheetViews>
  <sheetFormatPr defaultRowHeight="12.5" x14ac:dyDescent="0.25"/>
  <cols>
    <col min="1" max="1" width="1.36328125" customWidth="1"/>
    <col min="2" max="2" width="25" customWidth="1"/>
    <col min="3" max="14" width="7.90625" customWidth="1"/>
    <col min="15" max="15" width="1.6328125" customWidth="1"/>
    <col min="16" max="16" width="10.6328125" customWidth="1"/>
    <col min="17" max="17" width="6.54296875" customWidth="1"/>
    <col min="18" max="18" width="8.984375E-2" customWidth="1"/>
    <col min="19" max="19" width="4.6328125" customWidth="1"/>
  </cols>
  <sheetData>
    <row r="1" spans="1:17" s="1" customFormat="1" ht="1.25" customHeight="1" x14ac:dyDescent="0.2"/>
    <row r="2" spans="1:17" s="1" customFormat="1" ht="36.75" customHeight="1" x14ac:dyDescent="0.2">
      <c r="A2" s="451" t="s">
        <v>166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</row>
    <row r="3" spans="1:17" s="1" customFormat="1" ht="7.5" customHeight="1" x14ac:dyDescent="0.2"/>
    <row r="4" spans="1:17" s="1" customFormat="1" ht="18.149999999999999" customHeight="1" x14ac:dyDescent="0.2">
      <c r="B4" s="485" t="s">
        <v>299</v>
      </c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20"/>
      <c r="P4" s="20"/>
      <c r="Q4" s="20"/>
    </row>
    <row r="5" spans="1:17" s="1" customFormat="1" ht="10.25" customHeight="1" x14ac:dyDescent="0.2"/>
    <row r="6" spans="1:17" s="1" customFormat="1" ht="18.149999999999999" customHeight="1" x14ac:dyDescent="0.2">
      <c r="B6" s="453" t="s">
        <v>30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20"/>
      <c r="P6" s="20"/>
      <c r="Q6" s="20"/>
    </row>
    <row r="7" spans="1:17" s="1" customFormat="1" ht="15" customHeight="1" x14ac:dyDescent="0.2"/>
    <row r="8" spans="1:17" s="1" customFormat="1" ht="27.15" customHeight="1" x14ac:dyDescent="0.2">
      <c r="A8" s="134" t="s">
        <v>300</v>
      </c>
      <c r="B8" s="135" t="s">
        <v>0</v>
      </c>
      <c r="C8" s="103" t="s">
        <v>286</v>
      </c>
      <c r="D8" s="103" t="s">
        <v>287</v>
      </c>
      <c r="E8" s="103" t="s">
        <v>288</v>
      </c>
      <c r="F8" s="103" t="s">
        <v>289</v>
      </c>
      <c r="G8" s="103" t="s">
        <v>290</v>
      </c>
      <c r="H8" s="103" t="s">
        <v>291</v>
      </c>
      <c r="I8" s="103" t="s">
        <v>292</v>
      </c>
      <c r="J8" s="103" t="s">
        <v>293</v>
      </c>
      <c r="K8" s="103" t="s">
        <v>294</v>
      </c>
      <c r="L8" s="103" t="s">
        <v>295</v>
      </c>
      <c r="M8" s="103" t="s">
        <v>296</v>
      </c>
      <c r="N8" s="103" t="s">
        <v>297</v>
      </c>
    </row>
    <row r="9" spans="1:17" s="1" customFormat="1" ht="13.4" customHeight="1" x14ac:dyDescent="0.2">
      <c r="A9" s="109" t="s">
        <v>211</v>
      </c>
      <c r="B9" s="30" t="s">
        <v>6</v>
      </c>
      <c r="C9" s="105">
        <v>16</v>
      </c>
      <c r="D9" s="105">
        <v>17</v>
      </c>
      <c r="E9" s="105">
        <v>34</v>
      </c>
      <c r="F9" s="105" t="s">
        <v>94</v>
      </c>
      <c r="G9" s="105">
        <v>1</v>
      </c>
      <c r="H9" s="105">
        <v>5</v>
      </c>
      <c r="I9" s="105">
        <v>3</v>
      </c>
      <c r="J9" s="105">
        <v>16</v>
      </c>
      <c r="K9" s="105">
        <v>2</v>
      </c>
      <c r="L9" s="105">
        <v>26</v>
      </c>
      <c r="M9" s="105">
        <v>39</v>
      </c>
      <c r="N9" s="105">
        <v>12</v>
      </c>
    </row>
    <row r="10" spans="1:17" s="1" customFormat="1" ht="13.4" customHeight="1" x14ac:dyDescent="0.2">
      <c r="A10" s="109" t="s">
        <v>212</v>
      </c>
      <c r="B10" s="30" t="s">
        <v>7</v>
      </c>
      <c r="C10" s="105">
        <v>1</v>
      </c>
      <c r="D10" s="105" t="s">
        <v>94</v>
      </c>
      <c r="E10" s="105">
        <v>1</v>
      </c>
      <c r="F10" s="105" t="s">
        <v>94</v>
      </c>
      <c r="G10" s="105" t="s">
        <v>94</v>
      </c>
      <c r="H10" s="105">
        <v>1</v>
      </c>
      <c r="I10" s="105" t="s">
        <v>94</v>
      </c>
      <c r="J10" s="105">
        <v>2</v>
      </c>
      <c r="K10" s="105" t="s">
        <v>94</v>
      </c>
      <c r="L10" s="105">
        <v>3</v>
      </c>
      <c r="M10" s="105">
        <v>1</v>
      </c>
      <c r="N10" s="105" t="s">
        <v>94</v>
      </c>
    </row>
    <row r="11" spans="1:17" s="1" customFormat="1" ht="13.4" customHeight="1" x14ac:dyDescent="0.2">
      <c r="A11" s="109" t="s">
        <v>213</v>
      </c>
      <c r="B11" s="30" t="s">
        <v>8</v>
      </c>
      <c r="C11" s="105">
        <v>91</v>
      </c>
      <c r="D11" s="105">
        <v>281</v>
      </c>
      <c r="E11" s="105">
        <v>105</v>
      </c>
      <c r="F11" s="105" t="s">
        <v>94</v>
      </c>
      <c r="G11" s="105">
        <v>11</v>
      </c>
      <c r="H11" s="105">
        <v>83</v>
      </c>
      <c r="I11" s="105">
        <v>1</v>
      </c>
      <c r="J11" s="105">
        <v>62</v>
      </c>
      <c r="K11" s="105">
        <v>22</v>
      </c>
      <c r="L11" s="105">
        <v>88</v>
      </c>
      <c r="M11" s="105">
        <v>66</v>
      </c>
      <c r="N11" s="105">
        <v>13</v>
      </c>
    </row>
    <row r="12" spans="1:17" s="1" customFormat="1" ht="13.4" customHeight="1" x14ac:dyDescent="0.2">
      <c r="A12" s="109" t="s">
        <v>214</v>
      </c>
      <c r="B12" s="30" t="s">
        <v>9</v>
      </c>
      <c r="C12" s="105">
        <v>4</v>
      </c>
      <c r="D12" s="105">
        <v>4</v>
      </c>
      <c r="E12" s="105">
        <v>1</v>
      </c>
      <c r="F12" s="105" t="s">
        <v>94</v>
      </c>
      <c r="G12" s="105" t="s">
        <v>94</v>
      </c>
      <c r="H12" s="105" t="s">
        <v>94</v>
      </c>
      <c r="I12" s="105" t="s">
        <v>94</v>
      </c>
      <c r="J12" s="105">
        <v>3</v>
      </c>
      <c r="K12" s="105" t="s">
        <v>94</v>
      </c>
      <c r="L12" s="105">
        <v>5</v>
      </c>
      <c r="M12" s="105">
        <v>2</v>
      </c>
      <c r="N12" s="105">
        <v>1</v>
      </c>
    </row>
    <row r="13" spans="1:17" s="1" customFormat="1" ht="13.4" customHeight="1" x14ac:dyDescent="0.2">
      <c r="A13" s="109" t="s">
        <v>215</v>
      </c>
      <c r="B13" s="30" t="s">
        <v>10</v>
      </c>
      <c r="C13" s="105">
        <v>1</v>
      </c>
      <c r="D13" s="105" t="s">
        <v>94</v>
      </c>
      <c r="E13" s="105">
        <v>1</v>
      </c>
      <c r="F13" s="105" t="s">
        <v>94</v>
      </c>
      <c r="G13" s="105" t="s">
        <v>94</v>
      </c>
      <c r="H13" s="105" t="s">
        <v>94</v>
      </c>
      <c r="I13" s="105" t="s">
        <v>94</v>
      </c>
      <c r="J13" s="105">
        <v>1</v>
      </c>
      <c r="K13" s="105" t="s">
        <v>94</v>
      </c>
      <c r="L13" s="105">
        <v>2</v>
      </c>
      <c r="M13" s="105" t="s">
        <v>94</v>
      </c>
      <c r="N13" s="105" t="s">
        <v>94</v>
      </c>
    </row>
    <row r="14" spans="1:17" s="1" customFormat="1" ht="13.4" customHeight="1" x14ac:dyDescent="0.2">
      <c r="A14" s="109" t="s">
        <v>216</v>
      </c>
      <c r="B14" s="30" t="s">
        <v>11</v>
      </c>
      <c r="C14" s="105">
        <v>40</v>
      </c>
      <c r="D14" s="105">
        <v>36</v>
      </c>
      <c r="E14" s="105">
        <v>51</v>
      </c>
      <c r="F14" s="105" t="s">
        <v>94</v>
      </c>
      <c r="G14" s="105" t="s">
        <v>94</v>
      </c>
      <c r="H14" s="105">
        <v>15</v>
      </c>
      <c r="I14" s="105" t="s">
        <v>94</v>
      </c>
      <c r="J14" s="105">
        <v>38</v>
      </c>
      <c r="K14" s="105">
        <v>16</v>
      </c>
      <c r="L14" s="105">
        <v>68</v>
      </c>
      <c r="M14" s="105">
        <v>25</v>
      </c>
      <c r="N14" s="105">
        <v>8</v>
      </c>
    </row>
    <row r="15" spans="1:17" s="1" customFormat="1" ht="13.4" customHeight="1" x14ac:dyDescent="0.2">
      <c r="A15" s="109" t="s">
        <v>217</v>
      </c>
      <c r="B15" s="30" t="s">
        <v>12</v>
      </c>
      <c r="C15" s="105">
        <v>11</v>
      </c>
      <c r="D15" s="105">
        <v>10</v>
      </c>
      <c r="E15" s="105">
        <v>11</v>
      </c>
      <c r="F15" s="105">
        <v>1</v>
      </c>
      <c r="G15" s="105" t="s">
        <v>94</v>
      </c>
      <c r="H15" s="105">
        <v>5</v>
      </c>
      <c r="I15" s="105" t="s">
        <v>94</v>
      </c>
      <c r="J15" s="105">
        <v>13</v>
      </c>
      <c r="K15" s="105">
        <v>9</v>
      </c>
      <c r="L15" s="105">
        <v>17</v>
      </c>
      <c r="M15" s="105">
        <v>12</v>
      </c>
      <c r="N15" s="105" t="s">
        <v>94</v>
      </c>
    </row>
    <row r="16" spans="1:17" s="1" customFormat="1" ht="13.4" customHeight="1" x14ac:dyDescent="0.2">
      <c r="A16" s="109" t="s">
        <v>218</v>
      </c>
      <c r="B16" s="30" t="s">
        <v>13</v>
      </c>
      <c r="C16" s="105">
        <v>31</v>
      </c>
      <c r="D16" s="105">
        <v>7</v>
      </c>
      <c r="E16" s="105">
        <v>35</v>
      </c>
      <c r="F16" s="105" t="s">
        <v>94</v>
      </c>
      <c r="G16" s="105">
        <v>1</v>
      </c>
      <c r="H16" s="105">
        <v>7</v>
      </c>
      <c r="I16" s="105">
        <v>1</v>
      </c>
      <c r="J16" s="105">
        <v>13</v>
      </c>
      <c r="K16" s="105">
        <v>5</v>
      </c>
      <c r="L16" s="105">
        <v>27</v>
      </c>
      <c r="M16" s="105">
        <v>31</v>
      </c>
      <c r="N16" s="105">
        <v>2</v>
      </c>
    </row>
    <row r="17" spans="1:15" s="1" customFormat="1" ht="13.4" customHeight="1" x14ac:dyDescent="0.2">
      <c r="A17" s="109" t="s">
        <v>219</v>
      </c>
      <c r="B17" s="30" t="s">
        <v>14</v>
      </c>
      <c r="C17" s="105">
        <v>8</v>
      </c>
      <c r="D17" s="105">
        <v>23</v>
      </c>
      <c r="E17" s="105">
        <v>11</v>
      </c>
      <c r="F17" s="105" t="s">
        <v>94</v>
      </c>
      <c r="G17" s="105">
        <v>1</v>
      </c>
      <c r="H17" s="105">
        <v>4</v>
      </c>
      <c r="I17" s="105" t="s">
        <v>94</v>
      </c>
      <c r="J17" s="105">
        <v>5</v>
      </c>
      <c r="K17" s="105">
        <v>2</v>
      </c>
      <c r="L17" s="105">
        <v>14</v>
      </c>
      <c r="M17" s="105">
        <v>7</v>
      </c>
      <c r="N17" s="105">
        <v>4</v>
      </c>
    </row>
    <row r="18" spans="1:15" s="1" customFormat="1" ht="13.4" customHeight="1" x14ac:dyDescent="0.2">
      <c r="A18" s="109" t="s">
        <v>220</v>
      </c>
      <c r="B18" s="30" t="s">
        <v>15</v>
      </c>
      <c r="C18" s="105">
        <v>48</v>
      </c>
      <c r="D18" s="105">
        <v>110</v>
      </c>
      <c r="E18" s="105">
        <v>53</v>
      </c>
      <c r="F18" s="105">
        <v>1</v>
      </c>
      <c r="G18" s="105">
        <v>1</v>
      </c>
      <c r="H18" s="105">
        <v>29</v>
      </c>
      <c r="I18" s="105">
        <v>2</v>
      </c>
      <c r="J18" s="105">
        <v>37</v>
      </c>
      <c r="K18" s="105">
        <v>16</v>
      </c>
      <c r="L18" s="105">
        <v>54</v>
      </c>
      <c r="M18" s="105">
        <v>34</v>
      </c>
      <c r="N18" s="105">
        <v>16</v>
      </c>
    </row>
    <row r="19" spans="1:15" s="1" customFormat="1" ht="13.4" customHeight="1" x14ac:dyDescent="0.2">
      <c r="A19" s="109" t="s">
        <v>221</v>
      </c>
      <c r="B19" s="30" t="s">
        <v>16</v>
      </c>
      <c r="C19" s="105">
        <v>5</v>
      </c>
      <c r="D19" s="105">
        <v>2</v>
      </c>
      <c r="E19" s="105">
        <v>6</v>
      </c>
      <c r="F19" s="105" t="s">
        <v>94</v>
      </c>
      <c r="G19" s="105" t="s">
        <v>94</v>
      </c>
      <c r="H19" s="105">
        <v>2</v>
      </c>
      <c r="I19" s="105" t="s">
        <v>94</v>
      </c>
      <c r="J19" s="105">
        <v>12</v>
      </c>
      <c r="K19" s="105" t="s">
        <v>94</v>
      </c>
      <c r="L19" s="105">
        <v>12</v>
      </c>
      <c r="M19" s="105">
        <v>9</v>
      </c>
      <c r="N19" s="105">
        <v>1</v>
      </c>
    </row>
    <row r="20" spans="1:15" s="1" customFormat="1" ht="13.4" customHeight="1" x14ac:dyDescent="0.2">
      <c r="A20" s="109" t="s">
        <v>222</v>
      </c>
      <c r="B20" s="30" t="s">
        <v>17</v>
      </c>
      <c r="C20" s="105">
        <v>6</v>
      </c>
      <c r="D20" s="105">
        <v>88</v>
      </c>
      <c r="E20" s="105">
        <v>6</v>
      </c>
      <c r="F20" s="105" t="s">
        <v>94</v>
      </c>
      <c r="G20" s="105" t="s">
        <v>94</v>
      </c>
      <c r="H20" s="105">
        <v>11</v>
      </c>
      <c r="I20" s="105" t="s">
        <v>94</v>
      </c>
      <c r="J20" s="105">
        <v>2</v>
      </c>
      <c r="K20" s="105">
        <v>2</v>
      </c>
      <c r="L20" s="105">
        <v>4</v>
      </c>
      <c r="M20" s="105">
        <v>5</v>
      </c>
      <c r="N20" s="105">
        <v>14</v>
      </c>
    </row>
    <row r="21" spans="1:15" s="1" customFormat="1" ht="13.4" customHeight="1" x14ac:dyDescent="0.2">
      <c r="A21" s="109" t="s">
        <v>223</v>
      </c>
      <c r="B21" s="30" t="s">
        <v>18</v>
      </c>
      <c r="C21" s="105">
        <v>144</v>
      </c>
      <c r="D21" s="105">
        <v>225</v>
      </c>
      <c r="E21" s="105">
        <v>133</v>
      </c>
      <c r="F21" s="105">
        <v>1</v>
      </c>
      <c r="G21" s="105">
        <v>19</v>
      </c>
      <c r="H21" s="105">
        <v>71</v>
      </c>
      <c r="I21" s="105">
        <v>2</v>
      </c>
      <c r="J21" s="105">
        <v>61</v>
      </c>
      <c r="K21" s="105">
        <v>8</v>
      </c>
      <c r="L21" s="105">
        <v>98</v>
      </c>
      <c r="M21" s="105">
        <v>139</v>
      </c>
      <c r="N21" s="105">
        <v>13</v>
      </c>
    </row>
    <row r="22" spans="1:15" s="1" customFormat="1" ht="13.4" customHeight="1" x14ac:dyDescent="0.2">
      <c r="A22" s="109" t="s">
        <v>224</v>
      </c>
      <c r="B22" s="30" t="s">
        <v>19</v>
      </c>
      <c r="C22" s="105">
        <v>11</v>
      </c>
      <c r="D22" s="105">
        <v>31</v>
      </c>
      <c r="E22" s="105">
        <v>8</v>
      </c>
      <c r="F22" s="105" t="s">
        <v>94</v>
      </c>
      <c r="G22" s="105">
        <v>1</v>
      </c>
      <c r="H22" s="105">
        <v>4</v>
      </c>
      <c r="I22" s="105" t="s">
        <v>94</v>
      </c>
      <c r="J22" s="105">
        <v>8</v>
      </c>
      <c r="K22" s="105" t="s">
        <v>94</v>
      </c>
      <c r="L22" s="105">
        <v>12</v>
      </c>
      <c r="M22" s="105">
        <v>7</v>
      </c>
      <c r="N22" s="105">
        <v>8</v>
      </c>
    </row>
    <row r="23" spans="1:15" s="1" customFormat="1" ht="13.4" customHeight="1" x14ac:dyDescent="0.2">
      <c r="A23" s="109" t="s">
        <v>225</v>
      </c>
      <c r="B23" s="30" t="s">
        <v>20</v>
      </c>
      <c r="C23" s="105">
        <v>4</v>
      </c>
      <c r="D23" s="105">
        <v>16</v>
      </c>
      <c r="E23" s="105">
        <v>6</v>
      </c>
      <c r="F23" s="105" t="s">
        <v>94</v>
      </c>
      <c r="G23" s="105" t="s">
        <v>94</v>
      </c>
      <c r="H23" s="105">
        <v>3</v>
      </c>
      <c r="I23" s="105" t="s">
        <v>94</v>
      </c>
      <c r="J23" s="105">
        <v>3</v>
      </c>
      <c r="K23" s="105">
        <v>6</v>
      </c>
      <c r="L23" s="105">
        <v>6</v>
      </c>
      <c r="M23" s="105">
        <v>4</v>
      </c>
      <c r="N23" s="105">
        <v>4</v>
      </c>
    </row>
    <row r="24" spans="1:15" s="1" customFormat="1" ht="13.4" customHeight="1" x14ac:dyDescent="0.2">
      <c r="A24" s="109" t="s">
        <v>226</v>
      </c>
      <c r="B24" s="30" t="s">
        <v>21</v>
      </c>
      <c r="C24" s="105">
        <v>171</v>
      </c>
      <c r="D24" s="105">
        <v>758</v>
      </c>
      <c r="E24" s="105">
        <v>188</v>
      </c>
      <c r="F24" s="105">
        <v>8</v>
      </c>
      <c r="G24" s="105">
        <v>10</v>
      </c>
      <c r="H24" s="105">
        <v>83</v>
      </c>
      <c r="I24" s="105">
        <v>21</v>
      </c>
      <c r="J24" s="105">
        <v>194</v>
      </c>
      <c r="K24" s="105">
        <v>23</v>
      </c>
      <c r="L24" s="105">
        <v>167</v>
      </c>
      <c r="M24" s="105">
        <v>205</v>
      </c>
      <c r="N24" s="105">
        <v>35</v>
      </c>
    </row>
    <row r="25" spans="1:15" s="1" customFormat="1" ht="13.4" customHeight="1" x14ac:dyDescent="0.2">
      <c r="A25" s="109" t="s">
        <v>227</v>
      </c>
      <c r="B25" s="30" t="s">
        <v>22</v>
      </c>
      <c r="C25" s="105">
        <v>54</v>
      </c>
      <c r="D25" s="105">
        <v>108</v>
      </c>
      <c r="E25" s="105">
        <v>73</v>
      </c>
      <c r="F25" s="105">
        <v>1</v>
      </c>
      <c r="G25" s="105">
        <v>7</v>
      </c>
      <c r="H25" s="105">
        <v>40</v>
      </c>
      <c r="I25" s="105">
        <v>1</v>
      </c>
      <c r="J25" s="105">
        <v>28</v>
      </c>
      <c r="K25" s="105">
        <v>4</v>
      </c>
      <c r="L25" s="105">
        <v>55</v>
      </c>
      <c r="M25" s="105">
        <v>53</v>
      </c>
      <c r="N25" s="105">
        <v>7</v>
      </c>
    </row>
    <row r="26" spans="1:15" s="1" customFormat="1" ht="13.4" customHeight="1" x14ac:dyDescent="0.2">
      <c r="A26" s="109" t="s">
        <v>228</v>
      </c>
      <c r="B26" s="30" t="s">
        <v>23</v>
      </c>
      <c r="C26" s="105">
        <v>7</v>
      </c>
      <c r="D26" s="105">
        <v>28</v>
      </c>
      <c r="E26" s="105">
        <v>9</v>
      </c>
      <c r="F26" s="105" t="s">
        <v>94</v>
      </c>
      <c r="G26" s="105" t="s">
        <v>94</v>
      </c>
      <c r="H26" s="105">
        <v>1</v>
      </c>
      <c r="I26" s="105" t="s">
        <v>94</v>
      </c>
      <c r="J26" s="105">
        <v>6</v>
      </c>
      <c r="K26" s="105" t="s">
        <v>94</v>
      </c>
      <c r="L26" s="105">
        <v>9</v>
      </c>
      <c r="M26" s="105">
        <v>9</v>
      </c>
      <c r="N26" s="105">
        <v>3</v>
      </c>
    </row>
    <row r="27" spans="1:15" s="1" customFormat="1" ht="13.4" customHeight="1" x14ac:dyDescent="0.2">
      <c r="A27" s="109" t="s">
        <v>229</v>
      </c>
      <c r="B27" s="30" t="s">
        <v>24</v>
      </c>
      <c r="C27" s="105">
        <v>28</v>
      </c>
      <c r="D27" s="105">
        <v>90</v>
      </c>
      <c r="E27" s="105">
        <v>36</v>
      </c>
      <c r="F27" s="105" t="s">
        <v>94</v>
      </c>
      <c r="G27" s="105">
        <v>2</v>
      </c>
      <c r="H27" s="105">
        <v>34</v>
      </c>
      <c r="I27" s="105">
        <v>4</v>
      </c>
      <c r="J27" s="105">
        <v>24</v>
      </c>
      <c r="K27" s="105">
        <v>2</v>
      </c>
      <c r="L27" s="105">
        <v>28</v>
      </c>
      <c r="M27" s="105">
        <v>45</v>
      </c>
      <c r="N27" s="105">
        <v>6</v>
      </c>
    </row>
    <row r="28" spans="1:15" s="1" customFormat="1" ht="13.4" customHeight="1" x14ac:dyDescent="0.2">
      <c r="A28" s="109" t="s">
        <v>230</v>
      </c>
      <c r="B28" s="30" t="s">
        <v>25</v>
      </c>
      <c r="C28" s="105">
        <v>98</v>
      </c>
      <c r="D28" s="105">
        <v>889</v>
      </c>
      <c r="E28" s="105">
        <v>250</v>
      </c>
      <c r="F28" s="105">
        <v>1</v>
      </c>
      <c r="G28" s="105">
        <v>9</v>
      </c>
      <c r="H28" s="105">
        <v>179</v>
      </c>
      <c r="I28" s="105">
        <v>4</v>
      </c>
      <c r="J28" s="105">
        <v>116</v>
      </c>
      <c r="K28" s="105">
        <v>37</v>
      </c>
      <c r="L28" s="105">
        <v>105</v>
      </c>
      <c r="M28" s="105">
        <v>143</v>
      </c>
      <c r="N28" s="105">
        <v>15</v>
      </c>
    </row>
    <row r="29" spans="1:15" s="1" customFormat="1" ht="13.4" customHeight="1" x14ac:dyDescent="0.2">
      <c r="A29" s="109" t="s">
        <v>231</v>
      </c>
      <c r="B29" s="30" t="s">
        <v>26</v>
      </c>
      <c r="C29" s="105">
        <v>19</v>
      </c>
      <c r="D29" s="105">
        <v>45</v>
      </c>
      <c r="E29" s="105">
        <v>41</v>
      </c>
      <c r="F29" s="105" t="s">
        <v>94</v>
      </c>
      <c r="G29" s="105" t="s">
        <v>94</v>
      </c>
      <c r="H29" s="105">
        <v>16</v>
      </c>
      <c r="I29" s="105" t="s">
        <v>94</v>
      </c>
      <c r="J29" s="105">
        <v>15</v>
      </c>
      <c r="K29" s="105">
        <v>9</v>
      </c>
      <c r="L29" s="105">
        <v>27</v>
      </c>
      <c r="M29" s="105">
        <v>40</v>
      </c>
      <c r="N29" s="105">
        <v>2</v>
      </c>
    </row>
    <row r="30" spans="1:15" s="1" customFormat="1" ht="27.15" customHeight="1" x14ac:dyDescent="0.2">
      <c r="A30" s="110"/>
      <c r="B30" s="32" t="s">
        <v>27</v>
      </c>
      <c r="C30" s="131">
        <v>798</v>
      </c>
      <c r="D30" s="131">
        <v>2768</v>
      </c>
      <c r="E30" s="131">
        <v>1059</v>
      </c>
      <c r="F30" s="131">
        <v>13</v>
      </c>
      <c r="G30" s="131">
        <v>63</v>
      </c>
      <c r="H30" s="131">
        <v>593</v>
      </c>
      <c r="I30" s="131">
        <v>39</v>
      </c>
      <c r="J30" s="131">
        <v>659</v>
      </c>
      <c r="K30" s="131">
        <v>163</v>
      </c>
      <c r="L30" s="131">
        <v>827</v>
      </c>
      <c r="M30" s="131">
        <v>876</v>
      </c>
      <c r="N30" s="131">
        <v>164</v>
      </c>
    </row>
    <row r="31" spans="1:15" s="1" customFormat="1" ht="4.25" customHeight="1" x14ac:dyDescent="0.2"/>
    <row r="32" spans="1:15" s="1" customFormat="1" ht="14.9" customHeight="1" x14ac:dyDescent="0.2">
      <c r="M32" s="486" t="s">
        <v>301</v>
      </c>
      <c r="N32" s="486"/>
      <c r="O32" s="486"/>
    </row>
    <row r="33" spans="2:17" s="1" customFormat="1" ht="12.5" customHeight="1" x14ac:dyDescent="0.2"/>
    <row r="34" spans="2:17" s="1" customFormat="1" ht="44" customHeight="1" x14ac:dyDescent="0.2">
      <c r="B34" s="484" t="s">
        <v>298</v>
      </c>
      <c r="C34" s="484"/>
      <c r="D34" s="484"/>
      <c r="E34" s="484"/>
      <c r="F34" s="484"/>
      <c r="G34" s="484"/>
      <c r="H34" s="484"/>
      <c r="I34" s="484"/>
      <c r="J34" s="484"/>
      <c r="K34" s="484"/>
      <c r="L34" s="484"/>
      <c r="M34" s="484"/>
      <c r="N34" s="484"/>
      <c r="O34" s="133"/>
      <c r="P34" s="133"/>
      <c r="Q34" s="133"/>
    </row>
    <row r="35" spans="2:17" s="1" customFormat="1" ht="36.5" customHeight="1" x14ac:dyDescent="0.2"/>
  </sheetData>
  <mergeCells count="5">
    <mergeCell ref="A2:N2"/>
    <mergeCell ref="B4:N4"/>
    <mergeCell ref="B6:N6"/>
    <mergeCell ref="M32:O32"/>
    <mergeCell ref="B34:N34"/>
  </mergeCells>
  <pageMargins left="0.7" right="0.7" top="0.75" bottom="0.75" header="0.3" footer="0.3"/>
  <pageSetup paperSize="9" orientation="landscape" r:id="rId1"/>
  <headerFooter alignWithMargins="0"/>
  <ignoredErrors>
    <ignoredError sqref="A9:A30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7291-B698-4F2E-B694-B477FAD28B79}">
  <dimension ref="B1:L33"/>
  <sheetViews>
    <sheetView zoomScale="90" zoomScaleNormal="90" workbookViewId="0">
      <selection activeCell="Q28" sqref="Q28"/>
    </sheetView>
  </sheetViews>
  <sheetFormatPr defaultRowHeight="12.5" x14ac:dyDescent="0.25"/>
  <cols>
    <col min="1" max="1" width="0.6328125" customWidth="1"/>
    <col min="2" max="2" width="24.08984375" customWidth="1"/>
    <col min="3" max="12" width="11.36328125" customWidth="1"/>
    <col min="13" max="13" width="4.6328125" customWidth="1"/>
  </cols>
  <sheetData>
    <row r="1" spans="2:12" s="1" customFormat="1" ht="0.5" customHeight="1" x14ac:dyDescent="0.2"/>
    <row r="2" spans="2:12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</row>
    <row r="3" spans="2:12" s="1" customFormat="1" ht="17.75" customHeight="1" x14ac:dyDescent="0.2">
      <c r="B3" s="453" t="s">
        <v>302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</row>
    <row r="4" spans="2:12" s="1" customFormat="1" ht="1.25" customHeight="1" x14ac:dyDescent="0.2"/>
    <row r="5" spans="2:12" s="1" customFormat="1" ht="17.75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</row>
    <row r="6" spans="2:12" s="1" customFormat="1" ht="17.75" customHeight="1" x14ac:dyDescent="0.2"/>
    <row r="7" spans="2:12" s="1" customFormat="1" ht="18.149999999999999" customHeight="1" x14ac:dyDescent="0.2">
      <c r="B7" s="137"/>
      <c r="C7" s="488"/>
      <c r="D7" s="488"/>
      <c r="E7" s="488"/>
      <c r="F7" s="454" t="s">
        <v>253</v>
      </c>
      <c r="G7" s="454"/>
      <c r="H7" s="454"/>
      <c r="I7" s="454"/>
      <c r="J7" s="454"/>
      <c r="K7" s="454"/>
      <c r="L7" s="454"/>
    </row>
    <row r="8" spans="2:12" s="1" customFormat="1" ht="18.149999999999999" customHeight="1" x14ac:dyDescent="0.3">
      <c r="B8" s="138" t="s">
        <v>0</v>
      </c>
      <c r="C8" s="487" t="s">
        <v>303</v>
      </c>
      <c r="D8" s="487"/>
      <c r="E8" s="487"/>
      <c r="F8" s="454" t="s">
        <v>304</v>
      </c>
      <c r="G8" s="454"/>
      <c r="H8" s="454"/>
      <c r="I8" s="454" t="s">
        <v>305</v>
      </c>
      <c r="J8" s="454"/>
      <c r="K8" s="454"/>
      <c r="L8" s="13" t="s">
        <v>306</v>
      </c>
    </row>
    <row r="9" spans="2:12" s="1" customFormat="1" ht="29" customHeight="1" x14ac:dyDescent="0.2">
      <c r="B9" s="38"/>
      <c r="C9" s="10" t="s">
        <v>307</v>
      </c>
      <c r="D9" s="10" t="s">
        <v>308</v>
      </c>
      <c r="E9" s="10" t="s">
        <v>104</v>
      </c>
      <c r="F9" s="10" t="s">
        <v>307</v>
      </c>
      <c r="G9" s="10" t="s">
        <v>308</v>
      </c>
      <c r="H9" s="10" t="s">
        <v>104</v>
      </c>
      <c r="I9" s="10" t="s">
        <v>307</v>
      </c>
      <c r="J9" s="10" t="s">
        <v>308</v>
      </c>
      <c r="K9" s="10" t="s">
        <v>104</v>
      </c>
      <c r="L9" s="15" t="s">
        <v>309</v>
      </c>
    </row>
    <row r="10" spans="2:12" s="1" customFormat="1" ht="14.4" customHeight="1" x14ac:dyDescent="0.2">
      <c r="B10" s="3" t="s">
        <v>6</v>
      </c>
      <c r="C10" s="35" t="s">
        <v>94</v>
      </c>
      <c r="D10" s="35">
        <v>7</v>
      </c>
      <c r="E10" s="35">
        <v>7</v>
      </c>
      <c r="F10" s="35" t="s">
        <v>94</v>
      </c>
      <c r="G10" s="35">
        <v>80</v>
      </c>
      <c r="H10" s="35">
        <v>80</v>
      </c>
      <c r="I10" s="35" t="s">
        <v>94</v>
      </c>
      <c r="J10" s="35">
        <v>10</v>
      </c>
      <c r="K10" s="35">
        <v>10</v>
      </c>
      <c r="L10" s="35">
        <v>2.1169741101122899</v>
      </c>
    </row>
    <row r="11" spans="2:12" s="1" customFormat="1" ht="14.4" customHeight="1" x14ac:dyDescent="0.2">
      <c r="B11" s="3" t="s">
        <v>8</v>
      </c>
      <c r="C11" s="35">
        <v>7</v>
      </c>
      <c r="D11" s="35">
        <v>69</v>
      </c>
      <c r="E11" s="35">
        <v>76</v>
      </c>
      <c r="F11" s="35">
        <v>1396</v>
      </c>
      <c r="G11" s="35">
        <v>1494</v>
      </c>
      <c r="H11" s="35">
        <v>2890</v>
      </c>
      <c r="I11" s="35">
        <v>286</v>
      </c>
      <c r="J11" s="35">
        <v>1031</v>
      </c>
      <c r="K11" s="35">
        <v>1317</v>
      </c>
      <c r="L11" s="35">
        <v>42.169059337289198</v>
      </c>
    </row>
    <row r="12" spans="2:12" s="1" customFormat="1" ht="14.4" customHeight="1" x14ac:dyDescent="0.2">
      <c r="B12" s="3" t="s">
        <v>9</v>
      </c>
      <c r="C12" s="35" t="s">
        <v>94</v>
      </c>
      <c r="D12" s="35">
        <v>1</v>
      </c>
      <c r="E12" s="35">
        <v>1</v>
      </c>
      <c r="F12" s="35" t="s">
        <v>94</v>
      </c>
      <c r="G12" s="35">
        <v>32</v>
      </c>
      <c r="H12" s="35">
        <v>32</v>
      </c>
      <c r="I12" s="35" t="s">
        <v>94</v>
      </c>
      <c r="J12" s="35">
        <v>4</v>
      </c>
      <c r="K12" s="35">
        <v>4</v>
      </c>
      <c r="L12" s="35">
        <v>6.73971771815624</v>
      </c>
    </row>
    <row r="13" spans="2:12" s="1" customFormat="1" ht="14.4" customHeight="1" x14ac:dyDescent="0.2">
      <c r="B13" s="3" t="s">
        <v>10</v>
      </c>
      <c r="C13" s="35" t="s">
        <v>94</v>
      </c>
      <c r="D13" s="35" t="s">
        <v>94</v>
      </c>
      <c r="E13" s="35" t="s">
        <v>94</v>
      </c>
      <c r="F13" s="35" t="s">
        <v>94</v>
      </c>
      <c r="G13" s="35" t="s">
        <v>94</v>
      </c>
      <c r="H13" s="35" t="s">
        <v>94</v>
      </c>
      <c r="I13" s="35" t="s">
        <v>94</v>
      </c>
      <c r="J13" s="35" t="s">
        <v>94</v>
      </c>
      <c r="K13" s="35" t="s">
        <v>94</v>
      </c>
      <c r="L13" s="35" t="s">
        <v>94</v>
      </c>
    </row>
    <row r="14" spans="2:12" s="1" customFormat="1" ht="14.4" customHeight="1" x14ac:dyDescent="0.2">
      <c r="B14" s="3" t="s">
        <v>11</v>
      </c>
      <c r="C14" s="35" t="s">
        <v>94</v>
      </c>
      <c r="D14" s="35">
        <v>19</v>
      </c>
      <c r="E14" s="35">
        <v>19</v>
      </c>
      <c r="F14" s="35" t="s">
        <v>94</v>
      </c>
      <c r="G14" s="35">
        <v>52</v>
      </c>
      <c r="H14" s="35">
        <v>52</v>
      </c>
      <c r="I14" s="35" t="s">
        <v>94</v>
      </c>
      <c r="J14" s="35">
        <v>510</v>
      </c>
      <c r="K14" s="35">
        <v>510</v>
      </c>
      <c r="L14" s="35">
        <v>11.5886969376353</v>
      </c>
    </row>
    <row r="15" spans="2:12" s="1" customFormat="1" ht="14.4" customHeight="1" x14ac:dyDescent="0.2">
      <c r="B15" s="3" t="s">
        <v>12</v>
      </c>
      <c r="C15" s="35" t="s">
        <v>94</v>
      </c>
      <c r="D15" s="35">
        <v>11</v>
      </c>
      <c r="E15" s="35">
        <v>11</v>
      </c>
      <c r="F15" s="35" t="s">
        <v>94</v>
      </c>
      <c r="G15" s="35">
        <v>87</v>
      </c>
      <c r="H15" s="35">
        <v>87</v>
      </c>
      <c r="I15" s="35" t="s">
        <v>94</v>
      </c>
      <c r="J15" s="35">
        <v>386</v>
      </c>
      <c r="K15" s="35">
        <v>386</v>
      </c>
      <c r="L15" s="35">
        <v>39.6065138899123</v>
      </c>
    </row>
    <row r="16" spans="2:12" s="1" customFormat="1" ht="14.4" customHeight="1" x14ac:dyDescent="0.2">
      <c r="B16" s="3" t="s">
        <v>13</v>
      </c>
      <c r="C16" s="35">
        <v>5</v>
      </c>
      <c r="D16" s="35">
        <v>76</v>
      </c>
      <c r="E16" s="35">
        <v>81</v>
      </c>
      <c r="F16" s="35">
        <v>37</v>
      </c>
      <c r="G16" s="35">
        <v>1439</v>
      </c>
      <c r="H16" s="35">
        <v>1476</v>
      </c>
      <c r="I16" s="35">
        <v>96</v>
      </c>
      <c r="J16" s="35">
        <v>949</v>
      </c>
      <c r="K16" s="35">
        <v>1045</v>
      </c>
      <c r="L16" s="35">
        <v>167.21542865784599</v>
      </c>
    </row>
    <row r="17" spans="2:12" s="1" customFormat="1" ht="14.4" customHeight="1" x14ac:dyDescent="0.2">
      <c r="B17" s="3" t="s">
        <v>14</v>
      </c>
      <c r="C17" s="35">
        <v>1</v>
      </c>
      <c r="D17" s="35">
        <v>3</v>
      </c>
      <c r="E17" s="35">
        <v>4</v>
      </c>
      <c r="F17" s="35">
        <v>75</v>
      </c>
      <c r="G17" s="35">
        <v>158</v>
      </c>
      <c r="H17" s="35">
        <v>233</v>
      </c>
      <c r="I17" s="35">
        <v>15</v>
      </c>
      <c r="J17" s="35">
        <v>0</v>
      </c>
      <c r="K17" s="35">
        <v>15</v>
      </c>
      <c r="L17" s="35">
        <v>5.5886341603460297</v>
      </c>
    </row>
    <row r="18" spans="2:12" s="1" customFormat="1" ht="14.4" customHeight="1" x14ac:dyDescent="0.2">
      <c r="B18" s="3" t="s">
        <v>15</v>
      </c>
      <c r="C18" s="35">
        <v>124</v>
      </c>
      <c r="D18" s="35">
        <v>67</v>
      </c>
      <c r="E18" s="35">
        <v>191</v>
      </c>
      <c r="F18" s="35">
        <v>202</v>
      </c>
      <c r="G18" s="35">
        <v>802</v>
      </c>
      <c r="H18" s="35">
        <v>1004</v>
      </c>
      <c r="I18" s="35">
        <v>25</v>
      </c>
      <c r="J18" s="35">
        <v>1019</v>
      </c>
      <c r="K18" s="35">
        <v>1044</v>
      </c>
      <c r="L18" s="35">
        <v>55.926013816019299</v>
      </c>
    </row>
    <row r="19" spans="2:12" s="1" customFormat="1" ht="14.4" customHeight="1" x14ac:dyDescent="0.2">
      <c r="B19" s="3" t="s">
        <v>16</v>
      </c>
      <c r="C19" s="35" t="s">
        <v>94</v>
      </c>
      <c r="D19" s="35">
        <v>6</v>
      </c>
      <c r="E19" s="35">
        <v>6</v>
      </c>
      <c r="F19" s="35" t="s">
        <v>94</v>
      </c>
      <c r="G19" s="35">
        <v>188</v>
      </c>
      <c r="H19" s="35">
        <v>188</v>
      </c>
      <c r="I19" s="35" t="s">
        <v>94</v>
      </c>
      <c r="J19" s="35">
        <v>150</v>
      </c>
      <c r="K19" s="35">
        <v>150</v>
      </c>
      <c r="L19" s="35">
        <v>39.467215938216299</v>
      </c>
    </row>
    <row r="20" spans="2:12" s="1" customFormat="1" ht="14.4" customHeight="1" x14ac:dyDescent="0.2">
      <c r="B20" s="3" t="s">
        <v>17</v>
      </c>
      <c r="C20" s="35">
        <v>3</v>
      </c>
      <c r="D20" s="35">
        <v>26</v>
      </c>
      <c r="E20" s="35">
        <v>29</v>
      </c>
      <c r="F20" s="35">
        <v>14</v>
      </c>
      <c r="G20" s="35">
        <v>807</v>
      </c>
      <c r="H20" s="35">
        <v>821</v>
      </c>
      <c r="I20" s="35">
        <v>15</v>
      </c>
      <c r="J20" s="35">
        <v>173</v>
      </c>
      <c r="K20" s="35">
        <v>188</v>
      </c>
      <c r="L20" s="35">
        <v>67.978263125059797</v>
      </c>
    </row>
    <row r="21" spans="2:12" s="1" customFormat="1" ht="14.4" customHeight="1" x14ac:dyDescent="0.2">
      <c r="B21" s="3" t="s">
        <v>18</v>
      </c>
      <c r="C21" s="35">
        <v>5</v>
      </c>
      <c r="D21" s="35">
        <v>125</v>
      </c>
      <c r="E21" s="35">
        <v>130</v>
      </c>
      <c r="F21" s="35">
        <v>99</v>
      </c>
      <c r="G21" s="35">
        <v>1958</v>
      </c>
      <c r="H21" s="35">
        <v>2057</v>
      </c>
      <c r="I21" s="35">
        <v>50</v>
      </c>
      <c r="J21" s="35">
        <v>2389</v>
      </c>
      <c r="K21" s="35">
        <v>2439</v>
      </c>
      <c r="L21" s="35">
        <v>78.594033845779506</v>
      </c>
    </row>
    <row r="22" spans="2:12" s="1" customFormat="1" ht="14.4" customHeight="1" x14ac:dyDescent="0.2">
      <c r="B22" s="3" t="s">
        <v>19</v>
      </c>
      <c r="C22" s="35">
        <v>5</v>
      </c>
      <c r="D22" s="35">
        <v>55</v>
      </c>
      <c r="E22" s="35">
        <v>60</v>
      </c>
      <c r="F22" s="35">
        <v>0</v>
      </c>
      <c r="G22" s="35">
        <v>776</v>
      </c>
      <c r="H22" s="35">
        <v>776</v>
      </c>
      <c r="I22" s="35">
        <v>0</v>
      </c>
      <c r="J22" s="35">
        <v>702</v>
      </c>
      <c r="K22" s="35">
        <v>702</v>
      </c>
      <c r="L22" s="35">
        <v>116.13772142190901</v>
      </c>
    </row>
    <row r="23" spans="2:12" s="1" customFormat="1" ht="14.4" customHeight="1" x14ac:dyDescent="0.2">
      <c r="B23" s="3" t="s">
        <v>20</v>
      </c>
      <c r="C23" s="35">
        <v>2</v>
      </c>
      <c r="D23" s="35">
        <v>16</v>
      </c>
      <c r="E23" s="35">
        <v>18</v>
      </c>
      <c r="F23" s="35">
        <v>20</v>
      </c>
      <c r="G23" s="35">
        <v>233</v>
      </c>
      <c r="H23" s="35">
        <v>253</v>
      </c>
      <c r="I23" s="35">
        <v>0</v>
      </c>
      <c r="J23" s="35">
        <v>69</v>
      </c>
      <c r="K23" s="35">
        <v>69</v>
      </c>
      <c r="L23" s="35">
        <v>110.791505525812</v>
      </c>
    </row>
    <row r="24" spans="2:12" s="1" customFormat="1" ht="14.4" customHeight="1" x14ac:dyDescent="0.2">
      <c r="B24" s="3" t="s">
        <v>21</v>
      </c>
      <c r="C24" s="35">
        <v>4</v>
      </c>
      <c r="D24" s="35">
        <v>140</v>
      </c>
      <c r="E24" s="35">
        <v>144</v>
      </c>
      <c r="F24" s="35">
        <v>0</v>
      </c>
      <c r="G24" s="35">
        <v>1120</v>
      </c>
      <c r="H24" s="35">
        <v>1120</v>
      </c>
      <c r="I24" s="35">
        <v>9</v>
      </c>
      <c r="J24" s="35">
        <v>2176</v>
      </c>
      <c r="K24" s="35">
        <v>2185</v>
      </c>
      <c r="L24" s="35">
        <v>58.917529007746801</v>
      </c>
    </row>
    <row r="25" spans="2:12" s="1" customFormat="1" ht="14.4" customHeight="1" x14ac:dyDescent="0.2">
      <c r="B25" s="3" t="s">
        <v>22</v>
      </c>
      <c r="C25" s="35">
        <v>68</v>
      </c>
      <c r="D25" s="35">
        <v>40</v>
      </c>
      <c r="E25" s="35">
        <v>108</v>
      </c>
      <c r="F25" s="35">
        <v>0</v>
      </c>
      <c r="G25" s="35">
        <v>1208</v>
      </c>
      <c r="H25" s="35">
        <v>1208</v>
      </c>
      <c r="I25" s="35">
        <v>41</v>
      </c>
      <c r="J25" s="35">
        <v>556</v>
      </c>
      <c r="K25" s="35">
        <v>597</v>
      </c>
      <c r="L25" s="35">
        <v>46.191054903890603</v>
      </c>
    </row>
    <row r="26" spans="2:12" s="1" customFormat="1" ht="14.4" customHeight="1" x14ac:dyDescent="0.2">
      <c r="B26" s="3" t="s">
        <v>23</v>
      </c>
      <c r="C26" s="35" t="s">
        <v>94</v>
      </c>
      <c r="D26" s="35">
        <v>34</v>
      </c>
      <c r="E26" s="35">
        <v>34</v>
      </c>
      <c r="F26" s="35" t="s">
        <v>94</v>
      </c>
      <c r="G26" s="35">
        <v>451</v>
      </c>
      <c r="H26" s="35">
        <v>451</v>
      </c>
      <c r="I26" s="35" t="s">
        <v>94</v>
      </c>
      <c r="J26" s="35">
        <v>193</v>
      </c>
      <c r="K26" s="35">
        <v>193</v>
      </c>
      <c r="L26" s="35">
        <v>119.79679190143899</v>
      </c>
    </row>
    <row r="27" spans="2:12" s="1" customFormat="1" ht="14.4" customHeight="1" x14ac:dyDescent="0.2">
      <c r="B27" s="3" t="s">
        <v>24</v>
      </c>
      <c r="C27" s="35">
        <v>2</v>
      </c>
      <c r="D27" s="35">
        <v>55</v>
      </c>
      <c r="E27" s="35">
        <v>57</v>
      </c>
      <c r="F27" s="35">
        <v>40</v>
      </c>
      <c r="G27" s="35">
        <v>494</v>
      </c>
      <c r="H27" s="35">
        <v>534</v>
      </c>
      <c r="I27" s="35">
        <v>0</v>
      </c>
      <c r="J27" s="35">
        <v>277</v>
      </c>
      <c r="K27" s="35">
        <v>277</v>
      </c>
      <c r="L27" s="35">
        <v>43.918315182956903</v>
      </c>
    </row>
    <row r="28" spans="2:12" s="1" customFormat="1" ht="14.4" customHeight="1" x14ac:dyDescent="0.2">
      <c r="B28" s="3" t="s">
        <v>25</v>
      </c>
      <c r="C28" s="35">
        <v>11</v>
      </c>
      <c r="D28" s="35">
        <v>117</v>
      </c>
      <c r="E28" s="35">
        <v>128</v>
      </c>
      <c r="F28" s="35">
        <v>0</v>
      </c>
      <c r="G28" s="35">
        <v>701</v>
      </c>
      <c r="H28" s="35">
        <v>701</v>
      </c>
      <c r="I28" s="35">
        <v>20</v>
      </c>
      <c r="J28" s="35">
        <v>1615</v>
      </c>
      <c r="K28" s="35">
        <v>1635</v>
      </c>
      <c r="L28" s="35">
        <v>48.524973743336098</v>
      </c>
    </row>
    <row r="29" spans="2:12" s="1" customFormat="1" ht="14.4" customHeight="1" x14ac:dyDescent="0.2">
      <c r="B29" s="3" t="s">
        <v>26</v>
      </c>
      <c r="C29" s="35">
        <v>23</v>
      </c>
      <c r="D29" s="35">
        <v>76</v>
      </c>
      <c r="E29" s="35">
        <v>99</v>
      </c>
      <c r="F29" s="35">
        <v>29</v>
      </c>
      <c r="G29" s="35">
        <v>478</v>
      </c>
      <c r="H29" s="35">
        <v>507</v>
      </c>
      <c r="I29" s="35">
        <v>25</v>
      </c>
      <c r="J29" s="35">
        <v>448</v>
      </c>
      <c r="K29" s="35">
        <v>473</v>
      </c>
      <c r="L29" s="35">
        <v>62.098183564765201</v>
      </c>
    </row>
    <row r="30" spans="2:12" s="1" customFormat="1" ht="27.15" customHeight="1" x14ac:dyDescent="0.2">
      <c r="B30" s="6" t="s">
        <v>27</v>
      </c>
      <c r="C30" s="8">
        <v>260</v>
      </c>
      <c r="D30" s="8">
        <v>943</v>
      </c>
      <c r="E30" s="8">
        <v>1203</v>
      </c>
      <c r="F30" s="8">
        <v>1912</v>
      </c>
      <c r="G30" s="8">
        <v>12558</v>
      </c>
      <c r="H30" s="8">
        <v>14470</v>
      </c>
      <c r="I30" s="8">
        <v>582</v>
      </c>
      <c r="J30" s="8">
        <v>12657</v>
      </c>
      <c r="K30" s="8">
        <v>13239</v>
      </c>
      <c r="L30" s="8">
        <v>47.064861541509501</v>
      </c>
    </row>
    <row r="31" spans="2:12" s="1" customFormat="1" ht="9" customHeight="1" x14ac:dyDescent="0.2"/>
    <row r="32" spans="2:12" s="1" customFormat="1" ht="13.4" customHeight="1" x14ac:dyDescent="0.2">
      <c r="K32" s="11" t="s">
        <v>310</v>
      </c>
    </row>
    <row r="33" s="1" customFormat="1" ht="29" customHeight="1" x14ac:dyDescent="0.2"/>
  </sheetData>
  <mergeCells count="8">
    <mergeCell ref="C8:E8"/>
    <mergeCell ref="F8:H8"/>
    <mergeCell ref="I8:K8"/>
    <mergeCell ref="B2:I2"/>
    <mergeCell ref="B3:L3"/>
    <mergeCell ref="B5:L5"/>
    <mergeCell ref="C7:E7"/>
    <mergeCell ref="F7:L7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ED2C1-94D7-4D8D-A9A3-A6E4E9E6A174}">
  <dimension ref="B1:L32"/>
  <sheetViews>
    <sheetView workbookViewId="0">
      <selection activeCell="C18" sqref="C18"/>
    </sheetView>
  </sheetViews>
  <sheetFormatPr defaultRowHeight="12.5" x14ac:dyDescent="0.25"/>
  <cols>
    <col min="1" max="1" width="0.90625" customWidth="1"/>
    <col min="2" max="2" width="8.984375E-2" customWidth="1"/>
    <col min="3" max="3" width="24" customWidth="1"/>
    <col min="4" max="4" width="13" customWidth="1"/>
    <col min="5" max="5" width="15.90625" customWidth="1"/>
    <col min="6" max="6" width="13" customWidth="1"/>
    <col min="7" max="7" width="14.54296875" customWidth="1"/>
    <col min="8" max="12" width="13" customWidth="1"/>
    <col min="13" max="13" width="4.6328125" customWidth="1"/>
  </cols>
  <sheetData>
    <row r="1" spans="2:12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  <c r="I1" s="451"/>
      <c r="J1" s="451"/>
    </row>
    <row r="2" spans="2:12" s="1" customFormat="1" ht="15.9" customHeight="1" x14ac:dyDescent="0.2">
      <c r="B2" s="453" t="s">
        <v>34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</row>
    <row r="3" spans="2:12" s="1" customFormat="1" ht="2.15" customHeight="1" x14ac:dyDescent="0.2"/>
    <row r="4" spans="2:12" s="1" customFormat="1" ht="18.149999999999999" customHeight="1" x14ac:dyDescent="0.2">
      <c r="B4" s="453" t="s">
        <v>30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</row>
    <row r="5" spans="2:12" s="1" customFormat="1" ht="18.149999999999999" customHeight="1" x14ac:dyDescent="0.2"/>
    <row r="6" spans="2:12" s="1" customFormat="1" ht="27.75" customHeight="1" x14ac:dyDescent="0.3">
      <c r="C6" s="12"/>
      <c r="D6" s="13" t="s">
        <v>35</v>
      </c>
      <c r="E6" s="13" t="s">
        <v>36</v>
      </c>
      <c r="F6" s="13" t="s">
        <v>37</v>
      </c>
      <c r="G6" s="13" t="s">
        <v>38</v>
      </c>
      <c r="H6" s="13" t="s">
        <v>39</v>
      </c>
      <c r="I6" s="13" t="s">
        <v>40</v>
      </c>
      <c r="J6" s="13" t="s">
        <v>41</v>
      </c>
      <c r="K6" s="454" t="s">
        <v>42</v>
      </c>
      <c r="L6" s="454"/>
    </row>
    <row r="7" spans="2:12" s="1" customFormat="1" ht="39.9" customHeight="1" x14ac:dyDescent="0.2">
      <c r="C7" s="14" t="s">
        <v>0</v>
      </c>
      <c r="D7" s="15" t="s">
        <v>43</v>
      </c>
      <c r="E7" s="15" t="s">
        <v>44</v>
      </c>
      <c r="F7" s="15" t="s">
        <v>45</v>
      </c>
      <c r="G7" s="15" t="s">
        <v>46</v>
      </c>
      <c r="H7" s="15" t="s">
        <v>47</v>
      </c>
      <c r="I7" s="15" t="s">
        <v>48</v>
      </c>
      <c r="J7" s="15" t="s">
        <v>49</v>
      </c>
      <c r="K7" s="10" t="s">
        <v>50</v>
      </c>
      <c r="L7" s="10" t="s">
        <v>51</v>
      </c>
    </row>
    <row r="8" spans="2:12" s="1" customFormat="1" ht="14.9" customHeight="1" x14ac:dyDescent="0.2">
      <c r="C8" s="3" t="s">
        <v>6</v>
      </c>
      <c r="D8" s="16">
        <v>38</v>
      </c>
      <c r="E8" s="16">
        <v>12</v>
      </c>
      <c r="F8" s="16">
        <v>10</v>
      </c>
      <c r="G8" s="16">
        <v>12</v>
      </c>
      <c r="H8" s="16">
        <v>9</v>
      </c>
      <c r="I8" s="16">
        <v>11</v>
      </c>
      <c r="J8" s="16">
        <v>12</v>
      </c>
      <c r="K8" s="16">
        <v>12</v>
      </c>
      <c r="L8" s="17">
        <v>12</v>
      </c>
    </row>
    <row r="9" spans="2:12" s="1" customFormat="1" ht="14.9" customHeight="1" x14ac:dyDescent="0.2">
      <c r="C9" s="3" t="s">
        <v>7</v>
      </c>
      <c r="D9" s="16">
        <v>4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1</v>
      </c>
      <c r="L9" s="17">
        <v>1</v>
      </c>
    </row>
    <row r="10" spans="2:12" s="1" customFormat="1" ht="14.9" customHeight="1" x14ac:dyDescent="0.2">
      <c r="C10" s="3" t="s">
        <v>8</v>
      </c>
      <c r="D10" s="16">
        <v>55</v>
      </c>
      <c r="E10" s="16">
        <v>4</v>
      </c>
      <c r="F10" s="16">
        <v>7</v>
      </c>
      <c r="G10" s="16">
        <v>8</v>
      </c>
      <c r="H10" s="16">
        <v>4</v>
      </c>
      <c r="I10" s="16">
        <v>7</v>
      </c>
      <c r="J10" s="16">
        <v>8</v>
      </c>
      <c r="K10" s="16">
        <v>8</v>
      </c>
      <c r="L10" s="17">
        <v>8</v>
      </c>
    </row>
    <row r="11" spans="2:12" s="1" customFormat="1" ht="14.9" customHeight="1" x14ac:dyDescent="0.2">
      <c r="C11" s="3" t="s">
        <v>9</v>
      </c>
      <c r="D11" s="16">
        <v>20</v>
      </c>
      <c r="E11" s="16">
        <v>1</v>
      </c>
      <c r="F11" s="16"/>
      <c r="G11" s="16">
        <v>1</v>
      </c>
      <c r="H11" s="16"/>
      <c r="I11" s="16"/>
      <c r="J11" s="16">
        <v>1</v>
      </c>
      <c r="K11" s="16">
        <v>1</v>
      </c>
      <c r="L11" s="17">
        <v>1</v>
      </c>
    </row>
    <row r="12" spans="2:12" s="1" customFormat="1" ht="14.9" customHeight="1" x14ac:dyDescent="0.2">
      <c r="C12" s="3" t="s">
        <v>10</v>
      </c>
      <c r="D12" s="16">
        <v>3</v>
      </c>
      <c r="E12" s="16">
        <v>1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7">
        <v>1</v>
      </c>
    </row>
    <row r="13" spans="2:12" s="1" customFormat="1" ht="14.9" customHeight="1" x14ac:dyDescent="0.2">
      <c r="C13" s="3" t="s">
        <v>11</v>
      </c>
      <c r="D13" s="16">
        <v>26</v>
      </c>
      <c r="E13" s="16">
        <v>9</v>
      </c>
      <c r="F13" s="16">
        <v>9</v>
      </c>
      <c r="G13" s="16">
        <v>9</v>
      </c>
      <c r="H13" s="16">
        <v>9</v>
      </c>
      <c r="I13" s="16">
        <v>9</v>
      </c>
      <c r="J13" s="16">
        <v>9</v>
      </c>
      <c r="K13" s="16">
        <v>9</v>
      </c>
      <c r="L13" s="17">
        <v>9</v>
      </c>
    </row>
    <row r="14" spans="2:12" s="1" customFormat="1" ht="14.9" customHeight="1" x14ac:dyDescent="0.2">
      <c r="C14" s="3" t="s">
        <v>12</v>
      </c>
      <c r="D14" s="16">
        <v>20</v>
      </c>
      <c r="E14" s="16">
        <v>3</v>
      </c>
      <c r="F14" s="16">
        <v>3</v>
      </c>
      <c r="G14" s="16">
        <v>3</v>
      </c>
      <c r="H14" s="16">
        <v>3</v>
      </c>
      <c r="I14" s="16">
        <v>1</v>
      </c>
      <c r="J14" s="16">
        <v>3</v>
      </c>
      <c r="K14" s="16">
        <v>3</v>
      </c>
      <c r="L14" s="17">
        <v>3</v>
      </c>
    </row>
    <row r="15" spans="2:12" s="1" customFormat="1" ht="14.9" customHeight="1" x14ac:dyDescent="0.2">
      <c r="C15" s="3" t="s">
        <v>13</v>
      </c>
      <c r="D15" s="16">
        <v>16</v>
      </c>
      <c r="E15" s="16">
        <v>5</v>
      </c>
      <c r="F15" s="16">
        <v>4</v>
      </c>
      <c r="G15" s="16">
        <v>4</v>
      </c>
      <c r="H15" s="16">
        <v>3</v>
      </c>
      <c r="I15" s="16">
        <v>4</v>
      </c>
      <c r="J15" s="16">
        <v>5</v>
      </c>
      <c r="K15" s="16">
        <v>5</v>
      </c>
      <c r="L15" s="17">
        <v>5</v>
      </c>
    </row>
    <row r="16" spans="2:12" s="1" customFormat="1" ht="14.9" customHeight="1" x14ac:dyDescent="0.2">
      <c r="C16" s="3" t="s">
        <v>14</v>
      </c>
      <c r="D16" s="16">
        <v>38</v>
      </c>
      <c r="E16" s="16">
        <v>8</v>
      </c>
      <c r="F16" s="16">
        <v>8</v>
      </c>
      <c r="G16" s="16">
        <v>8</v>
      </c>
      <c r="H16" s="16">
        <v>7</v>
      </c>
      <c r="I16" s="16">
        <v>7</v>
      </c>
      <c r="J16" s="16">
        <v>8</v>
      </c>
      <c r="K16" s="16">
        <v>8</v>
      </c>
      <c r="L16" s="17">
        <v>8</v>
      </c>
    </row>
    <row r="17" spans="3:12" s="1" customFormat="1" ht="14.9" customHeight="1" x14ac:dyDescent="0.2">
      <c r="C17" s="3" t="s">
        <v>15</v>
      </c>
      <c r="D17" s="16">
        <v>28</v>
      </c>
      <c r="E17" s="16">
        <v>3</v>
      </c>
      <c r="F17" s="16">
        <v>3</v>
      </c>
      <c r="G17" s="16">
        <v>3</v>
      </c>
      <c r="H17" s="16">
        <v>3</v>
      </c>
      <c r="I17" s="16">
        <v>3</v>
      </c>
      <c r="J17" s="16">
        <v>3</v>
      </c>
      <c r="K17" s="16">
        <v>3</v>
      </c>
      <c r="L17" s="17">
        <v>3</v>
      </c>
    </row>
    <row r="18" spans="3:12" s="1" customFormat="1" ht="14.9" customHeight="1" x14ac:dyDescent="0.2">
      <c r="C18" s="3" t="s">
        <v>16</v>
      </c>
      <c r="D18" s="16">
        <v>12</v>
      </c>
      <c r="E18" s="16">
        <v>2</v>
      </c>
      <c r="F18" s="16">
        <v>2</v>
      </c>
      <c r="G18" s="16">
        <v>2</v>
      </c>
      <c r="H18" s="16">
        <v>2</v>
      </c>
      <c r="I18" s="16">
        <v>2</v>
      </c>
      <c r="J18" s="16">
        <v>2</v>
      </c>
      <c r="K18" s="16">
        <v>2</v>
      </c>
      <c r="L18" s="17">
        <v>2</v>
      </c>
    </row>
    <row r="19" spans="3:12" s="1" customFormat="1" ht="14.9" customHeight="1" x14ac:dyDescent="0.2">
      <c r="C19" s="3" t="s">
        <v>17</v>
      </c>
      <c r="D19" s="16">
        <v>13</v>
      </c>
      <c r="E19" s="16">
        <v>5</v>
      </c>
      <c r="F19" s="16">
        <v>5</v>
      </c>
      <c r="G19" s="16">
        <v>5</v>
      </c>
      <c r="H19" s="16">
        <v>4</v>
      </c>
      <c r="I19" s="16">
        <v>5</v>
      </c>
      <c r="J19" s="16">
        <v>5</v>
      </c>
      <c r="K19" s="16">
        <v>5</v>
      </c>
      <c r="L19" s="17">
        <v>5</v>
      </c>
    </row>
    <row r="20" spans="3:12" s="1" customFormat="1" ht="14.9" customHeight="1" x14ac:dyDescent="0.2">
      <c r="C20" s="3" t="s">
        <v>18</v>
      </c>
      <c r="D20" s="16">
        <v>46</v>
      </c>
      <c r="E20" s="16">
        <v>10</v>
      </c>
      <c r="F20" s="16">
        <v>10</v>
      </c>
      <c r="G20" s="16">
        <v>10</v>
      </c>
      <c r="H20" s="16">
        <v>5</v>
      </c>
      <c r="I20" s="16">
        <v>8</v>
      </c>
      <c r="J20" s="16">
        <v>10</v>
      </c>
      <c r="K20" s="16">
        <v>10</v>
      </c>
      <c r="L20" s="17">
        <v>10</v>
      </c>
    </row>
    <row r="21" spans="3:12" s="1" customFormat="1" ht="14.9" customHeight="1" x14ac:dyDescent="0.2">
      <c r="C21" s="3" t="s">
        <v>19</v>
      </c>
      <c r="D21" s="16">
        <v>24</v>
      </c>
      <c r="E21" s="16">
        <v>4</v>
      </c>
      <c r="F21" s="16">
        <v>4</v>
      </c>
      <c r="G21" s="16">
        <v>4</v>
      </c>
      <c r="H21" s="16">
        <v>1</v>
      </c>
      <c r="I21" s="16">
        <v>4</v>
      </c>
      <c r="J21" s="16">
        <v>4</v>
      </c>
      <c r="K21" s="16">
        <v>4</v>
      </c>
      <c r="L21" s="17">
        <v>4</v>
      </c>
    </row>
    <row r="22" spans="3:12" s="1" customFormat="1" ht="14.9" customHeight="1" x14ac:dyDescent="0.2">
      <c r="C22" s="3" t="s">
        <v>20</v>
      </c>
      <c r="D22" s="16">
        <v>3</v>
      </c>
      <c r="E22" s="16">
        <v>1</v>
      </c>
      <c r="F22" s="16">
        <v>1</v>
      </c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7">
        <v>1</v>
      </c>
    </row>
    <row r="23" spans="3:12" s="1" customFormat="1" ht="14.9" customHeight="1" x14ac:dyDescent="0.2">
      <c r="C23" s="3" t="s">
        <v>21</v>
      </c>
      <c r="D23" s="16">
        <v>72</v>
      </c>
      <c r="E23" s="16">
        <v>7</v>
      </c>
      <c r="F23" s="16">
        <v>7</v>
      </c>
      <c r="G23" s="16">
        <v>7</v>
      </c>
      <c r="H23" s="16">
        <v>1</v>
      </c>
      <c r="I23" s="16">
        <v>4</v>
      </c>
      <c r="J23" s="16">
        <v>7</v>
      </c>
      <c r="K23" s="16">
        <v>7</v>
      </c>
      <c r="L23" s="17">
        <v>7</v>
      </c>
    </row>
    <row r="24" spans="3:12" s="1" customFormat="1" ht="14.9" customHeight="1" x14ac:dyDescent="0.2">
      <c r="C24" s="3" t="s">
        <v>22</v>
      </c>
      <c r="D24" s="16">
        <v>45</v>
      </c>
      <c r="E24" s="16">
        <v>6</v>
      </c>
      <c r="F24" s="16">
        <v>6</v>
      </c>
      <c r="G24" s="16">
        <v>6</v>
      </c>
      <c r="H24" s="16">
        <v>5</v>
      </c>
      <c r="I24" s="16">
        <v>4</v>
      </c>
      <c r="J24" s="16">
        <v>6</v>
      </c>
      <c r="K24" s="16">
        <v>6</v>
      </c>
      <c r="L24" s="17">
        <v>6</v>
      </c>
    </row>
    <row r="25" spans="3:12" s="1" customFormat="1" ht="14.9" customHeight="1" x14ac:dyDescent="0.2">
      <c r="C25" s="3" t="s">
        <v>23</v>
      </c>
      <c r="D25" s="16">
        <v>9</v>
      </c>
      <c r="E25" s="16">
        <v>2</v>
      </c>
      <c r="F25" s="16">
        <v>2</v>
      </c>
      <c r="G25" s="16">
        <v>2</v>
      </c>
      <c r="H25" s="16">
        <v>1</v>
      </c>
      <c r="I25" s="16">
        <v>1</v>
      </c>
      <c r="J25" s="16">
        <v>2</v>
      </c>
      <c r="K25" s="16">
        <v>2</v>
      </c>
      <c r="L25" s="17">
        <v>2</v>
      </c>
    </row>
    <row r="26" spans="3:12" s="1" customFormat="1" ht="14.9" customHeight="1" x14ac:dyDescent="0.2">
      <c r="C26" s="3" t="s">
        <v>24</v>
      </c>
      <c r="D26" s="16">
        <v>13</v>
      </c>
      <c r="E26" s="16">
        <v>5</v>
      </c>
      <c r="F26" s="16">
        <v>5</v>
      </c>
      <c r="G26" s="16">
        <v>4</v>
      </c>
      <c r="H26" s="16">
        <v>3</v>
      </c>
      <c r="I26" s="16">
        <v>4</v>
      </c>
      <c r="J26" s="16">
        <v>5</v>
      </c>
      <c r="K26" s="16">
        <v>5</v>
      </c>
      <c r="L26" s="17">
        <v>5</v>
      </c>
    </row>
    <row r="27" spans="3:12" s="1" customFormat="1" ht="14.9" customHeight="1" x14ac:dyDescent="0.2">
      <c r="C27" s="3" t="s">
        <v>25</v>
      </c>
      <c r="D27" s="16">
        <v>55</v>
      </c>
      <c r="E27" s="16">
        <v>9</v>
      </c>
      <c r="F27" s="16">
        <v>9</v>
      </c>
      <c r="G27" s="16">
        <v>9</v>
      </c>
      <c r="H27" s="16">
        <v>7</v>
      </c>
      <c r="I27" s="16">
        <v>9</v>
      </c>
      <c r="J27" s="16">
        <v>9</v>
      </c>
      <c r="K27" s="16">
        <v>9</v>
      </c>
      <c r="L27" s="17">
        <v>9</v>
      </c>
    </row>
    <row r="28" spans="3:12" s="1" customFormat="1" ht="14.9" customHeight="1" x14ac:dyDescent="0.2">
      <c r="C28" s="3" t="s">
        <v>26</v>
      </c>
      <c r="D28" s="16">
        <v>19</v>
      </c>
      <c r="E28" s="16">
        <v>8</v>
      </c>
      <c r="F28" s="16">
        <v>8</v>
      </c>
      <c r="G28" s="16">
        <v>8</v>
      </c>
      <c r="H28" s="16">
        <v>1</v>
      </c>
      <c r="I28" s="16">
        <v>2</v>
      </c>
      <c r="J28" s="16">
        <v>8</v>
      </c>
      <c r="K28" s="16">
        <v>8</v>
      </c>
      <c r="L28" s="17">
        <v>8</v>
      </c>
    </row>
    <row r="29" spans="3:12" s="1" customFormat="1" ht="27.15" customHeight="1" x14ac:dyDescent="0.2">
      <c r="C29" s="6" t="s">
        <v>27</v>
      </c>
      <c r="D29" s="18">
        <v>559</v>
      </c>
      <c r="E29" s="8">
        <v>106</v>
      </c>
      <c r="F29" s="8">
        <v>105</v>
      </c>
      <c r="G29" s="8">
        <v>108</v>
      </c>
      <c r="H29" s="8">
        <v>71</v>
      </c>
      <c r="I29" s="8">
        <v>88</v>
      </c>
      <c r="J29" s="8">
        <v>110</v>
      </c>
      <c r="K29" s="19">
        <v>110</v>
      </c>
      <c r="L29" s="19">
        <v>110</v>
      </c>
    </row>
    <row r="30" spans="3:12" s="1" customFormat="1" ht="9" customHeight="1" x14ac:dyDescent="0.2"/>
    <row r="31" spans="3:12" s="1" customFormat="1" ht="11.15" customHeight="1" x14ac:dyDescent="0.2">
      <c r="C31" s="455" t="s">
        <v>52</v>
      </c>
      <c r="D31" s="455"/>
      <c r="E31" s="455"/>
      <c r="F31" s="455"/>
      <c r="G31" s="455"/>
      <c r="H31" s="455"/>
      <c r="K31" s="11" t="s">
        <v>53</v>
      </c>
    </row>
    <row r="32" spans="3:12" s="1" customFormat="1" ht="30.9" customHeight="1" x14ac:dyDescent="0.2"/>
  </sheetData>
  <mergeCells count="5">
    <mergeCell ref="B1:J1"/>
    <mergeCell ref="B2:L2"/>
    <mergeCell ref="B4:L4"/>
    <mergeCell ref="K6:L6"/>
    <mergeCell ref="C31:H31"/>
  </mergeCells>
  <pageMargins left="0.7" right="0.7" top="0.75" bottom="0.75" header="0.3" footer="0.3"/>
  <pageSetup paperSize="9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16FBF-DE78-401A-BEB0-75C9731833E8}">
  <dimension ref="B1:L33"/>
  <sheetViews>
    <sheetView workbookViewId="0">
      <selection activeCell="H36" sqref="H36"/>
    </sheetView>
  </sheetViews>
  <sheetFormatPr defaultRowHeight="12.5" x14ac:dyDescent="0.25"/>
  <cols>
    <col min="1" max="1" width="0.6328125" customWidth="1"/>
    <col min="2" max="2" width="24.08984375" customWidth="1"/>
    <col min="3" max="12" width="11.36328125" customWidth="1"/>
    <col min="13" max="13" width="0.36328125" customWidth="1"/>
    <col min="14" max="14" width="4.6328125" customWidth="1"/>
  </cols>
  <sheetData>
    <row r="1" spans="2:12" s="1" customFormat="1" ht="2.15" customHeight="1" x14ac:dyDescent="0.2"/>
    <row r="2" spans="2:12" s="1" customFormat="1" ht="36.75" customHeight="1" x14ac:dyDescent="0.2">
      <c r="B2" s="451" t="s">
        <v>166</v>
      </c>
      <c r="C2" s="451"/>
      <c r="D2" s="451"/>
      <c r="E2" s="451"/>
      <c r="F2" s="451"/>
      <c r="G2" s="451"/>
      <c r="H2" s="451"/>
      <c r="I2" s="451"/>
    </row>
    <row r="3" spans="2:12" s="1" customFormat="1" ht="18.149999999999999" customHeight="1" x14ac:dyDescent="0.2">
      <c r="B3" s="453" t="s">
        <v>311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</row>
    <row r="4" spans="2:12" s="1" customFormat="1" ht="18.149999999999999" customHeight="1" x14ac:dyDescent="0.2">
      <c r="B4" s="453" t="s">
        <v>30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</row>
    <row r="5" spans="2:12" s="1" customFormat="1" ht="15.9" customHeight="1" x14ac:dyDescent="0.2"/>
    <row r="6" spans="2:12" s="1" customFormat="1" ht="18.149999999999999" customHeight="1" x14ac:dyDescent="0.2">
      <c r="B6" s="137"/>
      <c r="C6" s="489" t="s">
        <v>312</v>
      </c>
      <c r="D6" s="489"/>
      <c r="E6" s="489"/>
      <c r="F6" s="489"/>
      <c r="G6" s="489"/>
      <c r="H6" s="454" t="s">
        <v>313</v>
      </c>
      <c r="I6" s="454"/>
      <c r="J6" s="454"/>
      <c r="K6" s="454"/>
      <c r="L6" s="454"/>
    </row>
    <row r="7" spans="2:12" s="1" customFormat="1" ht="27.75" customHeight="1" x14ac:dyDescent="0.2">
      <c r="B7" s="15" t="s">
        <v>0</v>
      </c>
      <c r="C7" s="10" t="s">
        <v>72</v>
      </c>
      <c r="D7" s="10" t="s">
        <v>314</v>
      </c>
      <c r="E7" s="10" t="s">
        <v>315</v>
      </c>
      <c r="F7" s="10" t="s">
        <v>316</v>
      </c>
      <c r="G7" s="139" t="s">
        <v>104</v>
      </c>
      <c r="H7" s="10" t="s">
        <v>72</v>
      </c>
      <c r="I7" s="10" t="s">
        <v>314</v>
      </c>
      <c r="J7" s="10" t="s">
        <v>315</v>
      </c>
      <c r="K7" s="10" t="s">
        <v>316</v>
      </c>
      <c r="L7" s="10" t="s">
        <v>104</v>
      </c>
    </row>
    <row r="8" spans="2:12" s="1" customFormat="1" ht="14.9" customHeight="1" x14ac:dyDescent="0.2">
      <c r="B8" s="3" t="s">
        <v>6</v>
      </c>
      <c r="C8" s="35" t="s">
        <v>94</v>
      </c>
      <c r="D8" s="35" t="s">
        <v>94</v>
      </c>
      <c r="E8" s="35" t="s">
        <v>94</v>
      </c>
      <c r="F8" s="35" t="s">
        <v>94</v>
      </c>
      <c r="G8" s="140" t="s">
        <v>94</v>
      </c>
      <c r="H8" s="35">
        <v>39</v>
      </c>
      <c r="I8" s="35">
        <v>104</v>
      </c>
      <c r="J8" s="35">
        <v>34</v>
      </c>
      <c r="K8" s="35">
        <v>214</v>
      </c>
      <c r="L8" s="35">
        <v>391</v>
      </c>
    </row>
    <row r="9" spans="2:12" s="1" customFormat="1" ht="14.9" customHeight="1" x14ac:dyDescent="0.2">
      <c r="B9" s="3" t="s">
        <v>8</v>
      </c>
      <c r="C9" s="35">
        <v>247</v>
      </c>
      <c r="D9" s="35">
        <v>381</v>
      </c>
      <c r="E9" s="35">
        <v>22</v>
      </c>
      <c r="F9" s="35">
        <v>1404</v>
      </c>
      <c r="G9" s="140">
        <v>2054</v>
      </c>
      <c r="H9" s="35">
        <v>613</v>
      </c>
      <c r="I9" s="35">
        <v>1599</v>
      </c>
      <c r="J9" s="35">
        <v>361</v>
      </c>
      <c r="K9" s="35">
        <v>3031</v>
      </c>
      <c r="L9" s="35">
        <v>5604</v>
      </c>
    </row>
    <row r="10" spans="2:12" s="1" customFormat="1" ht="14.9" customHeight="1" x14ac:dyDescent="0.2">
      <c r="B10" s="3" t="s">
        <v>9</v>
      </c>
      <c r="C10" s="35" t="s">
        <v>94</v>
      </c>
      <c r="D10" s="35" t="s">
        <v>94</v>
      </c>
      <c r="E10" s="35" t="s">
        <v>94</v>
      </c>
      <c r="F10" s="35" t="s">
        <v>94</v>
      </c>
      <c r="G10" s="140" t="s">
        <v>94</v>
      </c>
      <c r="H10" s="35">
        <v>1</v>
      </c>
      <c r="I10" s="35">
        <v>2</v>
      </c>
      <c r="J10" s="35">
        <v>0</v>
      </c>
      <c r="K10" s="35">
        <v>4</v>
      </c>
      <c r="L10" s="35">
        <v>7</v>
      </c>
    </row>
    <row r="11" spans="2:12" s="1" customFormat="1" ht="14.9" customHeight="1" x14ac:dyDescent="0.2">
      <c r="B11" s="3" t="s">
        <v>11</v>
      </c>
      <c r="C11" s="35" t="s">
        <v>94</v>
      </c>
      <c r="D11" s="35" t="s">
        <v>94</v>
      </c>
      <c r="E11" s="35" t="s">
        <v>94</v>
      </c>
      <c r="F11" s="35" t="s">
        <v>94</v>
      </c>
      <c r="G11" s="140" t="s">
        <v>94</v>
      </c>
      <c r="H11" s="35">
        <v>98</v>
      </c>
      <c r="I11" s="35">
        <v>403</v>
      </c>
      <c r="J11" s="35">
        <v>111</v>
      </c>
      <c r="K11" s="35">
        <v>433</v>
      </c>
      <c r="L11" s="35">
        <v>1045</v>
      </c>
    </row>
    <row r="12" spans="2:12" s="1" customFormat="1" ht="14.9" customHeight="1" x14ac:dyDescent="0.2">
      <c r="B12" s="3" t="s">
        <v>12</v>
      </c>
      <c r="C12" s="35" t="s">
        <v>94</v>
      </c>
      <c r="D12" s="35" t="s">
        <v>94</v>
      </c>
      <c r="E12" s="35" t="s">
        <v>94</v>
      </c>
      <c r="F12" s="35" t="s">
        <v>94</v>
      </c>
      <c r="G12" s="140" t="s">
        <v>94</v>
      </c>
      <c r="H12" s="35">
        <v>41</v>
      </c>
      <c r="I12" s="35">
        <v>128</v>
      </c>
      <c r="J12" s="35">
        <v>57</v>
      </c>
      <c r="K12" s="35">
        <v>360</v>
      </c>
      <c r="L12" s="35">
        <v>586</v>
      </c>
    </row>
    <row r="13" spans="2:12" s="1" customFormat="1" ht="14.9" customHeight="1" x14ac:dyDescent="0.2">
      <c r="B13" s="3" t="s">
        <v>13</v>
      </c>
      <c r="C13" s="35">
        <v>6</v>
      </c>
      <c r="D13" s="35">
        <v>4</v>
      </c>
      <c r="E13" s="35">
        <v>0</v>
      </c>
      <c r="F13" s="35">
        <v>88</v>
      </c>
      <c r="G13" s="140">
        <v>98</v>
      </c>
      <c r="H13" s="35">
        <v>186</v>
      </c>
      <c r="I13" s="35">
        <v>687</v>
      </c>
      <c r="J13" s="35">
        <v>157</v>
      </c>
      <c r="K13" s="35">
        <v>1471</v>
      </c>
      <c r="L13" s="35">
        <v>2501</v>
      </c>
    </row>
    <row r="14" spans="2:12" s="1" customFormat="1" ht="14.9" customHeight="1" x14ac:dyDescent="0.2">
      <c r="B14" s="3" t="s">
        <v>14</v>
      </c>
      <c r="C14" s="35">
        <v>16</v>
      </c>
      <c r="D14" s="35">
        <v>25</v>
      </c>
      <c r="E14" s="35">
        <v>0</v>
      </c>
      <c r="F14" s="35">
        <v>230</v>
      </c>
      <c r="G14" s="140">
        <v>271</v>
      </c>
      <c r="H14" s="35">
        <v>24</v>
      </c>
      <c r="I14" s="35">
        <v>35</v>
      </c>
      <c r="J14" s="35">
        <v>3</v>
      </c>
      <c r="K14" s="35">
        <v>250</v>
      </c>
      <c r="L14" s="35">
        <v>312</v>
      </c>
    </row>
    <row r="15" spans="2:12" s="1" customFormat="1" ht="14.9" customHeight="1" x14ac:dyDescent="0.2">
      <c r="B15" s="3" t="s">
        <v>15</v>
      </c>
      <c r="C15" s="35">
        <v>274</v>
      </c>
      <c r="D15" s="35">
        <v>804</v>
      </c>
      <c r="E15" s="35">
        <v>192</v>
      </c>
      <c r="F15" s="35">
        <v>289</v>
      </c>
      <c r="G15" s="140">
        <v>1559</v>
      </c>
      <c r="H15" s="35">
        <v>183</v>
      </c>
      <c r="I15" s="35">
        <v>780</v>
      </c>
      <c r="J15" s="35">
        <v>186</v>
      </c>
      <c r="K15" s="35">
        <v>1096</v>
      </c>
      <c r="L15" s="35">
        <v>2245</v>
      </c>
    </row>
    <row r="16" spans="2:12" s="1" customFormat="1" ht="14.9" customHeight="1" x14ac:dyDescent="0.2">
      <c r="B16" s="3" t="s">
        <v>16</v>
      </c>
      <c r="C16" s="35" t="s">
        <v>94</v>
      </c>
      <c r="D16" s="35" t="s">
        <v>94</v>
      </c>
      <c r="E16" s="35" t="s">
        <v>94</v>
      </c>
      <c r="F16" s="35" t="s">
        <v>94</v>
      </c>
      <c r="G16" s="140" t="s">
        <v>94</v>
      </c>
      <c r="H16" s="35">
        <v>17</v>
      </c>
      <c r="I16" s="35">
        <v>38</v>
      </c>
      <c r="J16" s="35">
        <v>11</v>
      </c>
      <c r="K16" s="35">
        <v>422</v>
      </c>
      <c r="L16" s="35">
        <v>488</v>
      </c>
    </row>
    <row r="17" spans="2:12" s="1" customFormat="1" ht="14.9" customHeight="1" x14ac:dyDescent="0.2">
      <c r="B17" s="3" t="s">
        <v>17</v>
      </c>
      <c r="C17" s="35">
        <v>7</v>
      </c>
      <c r="D17" s="35">
        <v>16</v>
      </c>
      <c r="E17" s="35">
        <v>6</v>
      </c>
      <c r="F17" s="35">
        <v>41</v>
      </c>
      <c r="G17" s="140">
        <v>70</v>
      </c>
      <c r="H17" s="35">
        <v>169</v>
      </c>
      <c r="I17" s="35">
        <v>449</v>
      </c>
      <c r="J17" s="35">
        <v>132</v>
      </c>
      <c r="K17" s="35">
        <v>1205</v>
      </c>
      <c r="L17" s="35">
        <v>1955</v>
      </c>
    </row>
    <row r="18" spans="2:12" s="1" customFormat="1" ht="14.9" customHeight="1" x14ac:dyDescent="0.2">
      <c r="B18" s="3" t="s">
        <v>18</v>
      </c>
      <c r="C18" s="35">
        <v>14</v>
      </c>
      <c r="D18" s="35">
        <v>26</v>
      </c>
      <c r="E18" s="35">
        <v>4</v>
      </c>
      <c r="F18" s="35">
        <v>163</v>
      </c>
      <c r="G18" s="140">
        <v>207</v>
      </c>
      <c r="H18" s="35">
        <v>723</v>
      </c>
      <c r="I18" s="35">
        <v>3140</v>
      </c>
      <c r="J18" s="35">
        <v>889</v>
      </c>
      <c r="K18" s="35">
        <v>2940</v>
      </c>
      <c r="L18" s="35">
        <v>7692</v>
      </c>
    </row>
    <row r="19" spans="2:12" s="1" customFormat="1" ht="14.9" customHeight="1" x14ac:dyDescent="0.2">
      <c r="B19" s="3" t="s">
        <v>19</v>
      </c>
      <c r="C19" s="35">
        <v>10</v>
      </c>
      <c r="D19" s="35">
        <v>43</v>
      </c>
      <c r="E19" s="35">
        <v>14</v>
      </c>
      <c r="F19" s="35">
        <v>9</v>
      </c>
      <c r="G19" s="140">
        <v>76</v>
      </c>
      <c r="H19" s="35">
        <v>249</v>
      </c>
      <c r="I19" s="35">
        <v>796</v>
      </c>
      <c r="J19" s="35">
        <v>191</v>
      </c>
      <c r="K19" s="35">
        <v>1213</v>
      </c>
      <c r="L19" s="35">
        <v>2449</v>
      </c>
    </row>
    <row r="20" spans="2:12" s="1" customFormat="1" ht="14.9" customHeight="1" x14ac:dyDescent="0.2">
      <c r="B20" s="3" t="s">
        <v>20</v>
      </c>
      <c r="C20" s="35">
        <v>3</v>
      </c>
      <c r="D20" s="35">
        <v>6</v>
      </c>
      <c r="E20" s="35">
        <v>0</v>
      </c>
      <c r="F20" s="35">
        <v>10</v>
      </c>
      <c r="G20" s="140">
        <v>19</v>
      </c>
      <c r="H20" s="35">
        <v>49</v>
      </c>
      <c r="I20" s="35">
        <v>129</v>
      </c>
      <c r="J20" s="35">
        <v>37</v>
      </c>
      <c r="K20" s="35">
        <v>176</v>
      </c>
      <c r="L20" s="35">
        <v>391</v>
      </c>
    </row>
    <row r="21" spans="2:12" s="1" customFormat="1" ht="14.9" customHeight="1" x14ac:dyDescent="0.2">
      <c r="B21" s="3" t="s">
        <v>21</v>
      </c>
      <c r="C21" s="35">
        <v>15</v>
      </c>
      <c r="D21" s="35">
        <v>33</v>
      </c>
      <c r="E21" s="35">
        <v>11</v>
      </c>
      <c r="F21" s="35">
        <v>14</v>
      </c>
      <c r="G21" s="140">
        <v>73</v>
      </c>
      <c r="H21" s="35">
        <v>668</v>
      </c>
      <c r="I21" s="35">
        <v>4472</v>
      </c>
      <c r="J21" s="35">
        <v>1548</v>
      </c>
      <c r="K21" s="35">
        <v>3266</v>
      </c>
      <c r="L21" s="35">
        <v>9954</v>
      </c>
    </row>
    <row r="22" spans="2:12" s="1" customFormat="1" ht="14.9" customHeight="1" x14ac:dyDescent="0.2">
      <c r="B22" s="3" t="s">
        <v>22</v>
      </c>
      <c r="C22" s="35">
        <v>135</v>
      </c>
      <c r="D22" s="35">
        <v>616</v>
      </c>
      <c r="E22" s="35">
        <v>102</v>
      </c>
      <c r="F22" s="35">
        <v>286</v>
      </c>
      <c r="G22" s="140">
        <v>1139</v>
      </c>
      <c r="H22" s="35">
        <v>227</v>
      </c>
      <c r="I22" s="35">
        <v>1320</v>
      </c>
      <c r="J22" s="35">
        <v>198</v>
      </c>
      <c r="K22" s="35">
        <v>1523</v>
      </c>
      <c r="L22" s="35">
        <v>3268</v>
      </c>
    </row>
    <row r="23" spans="2:12" s="1" customFormat="1" ht="14.9" customHeight="1" x14ac:dyDescent="0.2">
      <c r="B23" s="3" t="s">
        <v>23</v>
      </c>
      <c r="C23" s="35" t="s">
        <v>94</v>
      </c>
      <c r="D23" s="35" t="s">
        <v>94</v>
      </c>
      <c r="E23" s="35" t="s">
        <v>94</v>
      </c>
      <c r="F23" s="35" t="s">
        <v>94</v>
      </c>
      <c r="G23" s="140" t="s">
        <v>94</v>
      </c>
      <c r="H23" s="35">
        <v>82</v>
      </c>
      <c r="I23" s="35">
        <v>455</v>
      </c>
      <c r="J23" s="35">
        <v>168</v>
      </c>
      <c r="K23" s="35">
        <v>602</v>
      </c>
      <c r="L23" s="35">
        <v>1307</v>
      </c>
    </row>
    <row r="24" spans="2:12" s="1" customFormat="1" ht="14.9" customHeight="1" x14ac:dyDescent="0.2">
      <c r="B24" s="3" t="s">
        <v>24</v>
      </c>
      <c r="C24" s="35">
        <v>7</v>
      </c>
      <c r="D24" s="35">
        <v>6</v>
      </c>
      <c r="E24" s="35">
        <v>0</v>
      </c>
      <c r="F24" s="35">
        <v>29</v>
      </c>
      <c r="G24" s="140">
        <v>42</v>
      </c>
      <c r="H24" s="35">
        <v>160</v>
      </c>
      <c r="I24" s="35">
        <v>490</v>
      </c>
      <c r="J24" s="35">
        <v>156</v>
      </c>
      <c r="K24" s="35">
        <v>861</v>
      </c>
      <c r="L24" s="35">
        <v>1667</v>
      </c>
    </row>
    <row r="25" spans="2:12" s="1" customFormat="1" ht="14.9" customHeight="1" x14ac:dyDescent="0.2">
      <c r="B25" s="3" t="s">
        <v>25</v>
      </c>
      <c r="C25" s="35">
        <v>17</v>
      </c>
      <c r="D25" s="35">
        <v>55</v>
      </c>
      <c r="E25" s="35">
        <v>17</v>
      </c>
      <c r="F25" s="35">
        <v>31</v>
      </c>
      <c r="G25" s="140">
        <v>120</v>
      </c>
      <c r="H25" s="35">
        <v>380</v>
      </c>
      <c r="I25" s="35">
        <v>1581</v>
      </c>
      <c r="J25" s="35">
        <v>598</v>
      </c>
      <c r="K25" s="35">
        <v>2314</v>
      </c>
      <c r="L25" s="35">
        <v>4873</v>
      </c>
    </row>
    <row r="26" spans="2:12" s="1" customFormat="1" ht="14.9" customHeight="1" x14ac:dyDescent="0.2">
      <c r="B26" s="3" t="s">
        <v>26</v>
      </c>
      <c r="C26" s="35">
        <v>59</v>
      </c>
      <c r="D26" s="35">
        <v>95</v>
      </c>
      <c r="E26" s="35">
        <v>49</v>
      </c>
      <c r="F26" s="35">
        <v>79</v>
      </c>
      <c r="G26" s="140">
        <v>282</v>
      </c>
      <c r="H26" s="35">
        <v>324</v>
      </c>
      <c r="I26" s="35">
        <v>497</v>
      </c>
      <c r="J26" s="35">
        <v>118</v>
      </c>
      <c r="K26" s="35">
        <v>1300</v>
      </c>
      <c r="L26" s="35">
        <v>2239</v>
      </c>
    </row>
    <row r="27" spans="2:12" s="1" customFormat="1" ht="27.15" customHeight="1" x14ac:dyDescent="0.2">
      <c r="B27" s="6" t="s">
        <v>27</v>
      </c>
      <c r="C27" s="37">
        <v>810</v>
      </c>
      <c r="D27" s="37">
        <v>2110</v>
      </c>
      <c r="E27" s="37">
        <v>417</v>
      </c>
      <c r="F27" s="37">
        <v>2673</v>
      </c>
      <c r="G27" s="141">
        <v>6010</v>
      </c>
      <c r="H27" s="37">
        <v>4233</v>
      </c>
      <c r="I27" s="37">
        <v>17105</v>
      </c>
      <c r="J27" s="37">
        <v>4955</v>
      </c>
      <c r="K27" s="37">
        <v>22681</v>
      </c>
      <c r="L27" s="37">
        <v>48974</v>
      </c>
    </row>
    <row r="28" spans="2:12" s="1" customFormat="1" ht="9" customHeight="1" x14ac:dyDescent="0.2"/>
    <row r="29" spans="2:12" s="1" customFormat="1" ht="13.4" customHeight="1" x14ac:dyDescent="0.2">
      <c r="B29" s="25" t="s">
        <v>317</v>
      </c>
      <c r="C29" s="25"/>
      <c r="K29" s="452" t="s">
        <v>318</v>
      </c>
      <c r="L29" s="452"/>
    </row>
    <row r="30" spans="2:12" s="1" customFormat="1" ht="1.25" customHeight="1" x14ac:dyDescent="0.2">
      <c r="B30" s="25"/>
      <c r="C30" s="25"/>
    </row>
    <row r="31" spans="2:12" s="1" customFormat="1" ht="2.75" customHeight="1" x14ac:dyDescent="0.2"/>
    <row r="32" spans="2:12" s="1" customFormat="1" ht="14.9" customHeight="1" x14ac:dyDescent="0.2">
      <c r="B32" s="25" t="s">
        <v>319</v>
      </c>
      <c r="C32" s="25"/>
    </row>
    <row r="33" s="1" customFormat="1" ht="29" customHeight="1" x14ac:dyDescent="0.2"/>
  </sheetData>
  <mergeCells count="6">
    <mergeCell ref="K29:L29"/>
    <mergeCell ref="B2:I2"/>
    <mergeCell ref="B3:L3"/>
    <mergeCell ref="B4:L4"/>
    <mergeCell ref="C6:G6"/>
    <mergeCell ref="H6:L6"/>
  </mergeCells>
  <pageMargins left="0.7" right="0.7" top="0.75" bottom="0.75" header="0.3" footer="0.3"/>
  <pageSetup paperSize="9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3FD14-8852-4090-8C9F-E8CE431F7E56}">
  <dimension ref="B1:Q32"/>
  <sheetViews>
    <sheetView workbookViewId="0">
      <selection activeCell="W8" sqref="W8"/>
    </sheetView>
  </sheetViews>
  <sheetFormatPr defaultRowHeight="12.5" x14ac:dyDescent="0.25"/>
  <cols>
    <col min="1" max="1" width="1" customWidth="1"/>
    <col min="2" max="2" width="20.54296875" customWidth="1"/>
    <col min="3" max="3" width="6.08984375" customWidth="1"/>
    <col min="4" max="4" width="8.6328125" customWidth="1"/>
    <col min="5" max="5" width="6.08984375" customWidth="1"/>
    <col min="6" max="7" width="8.6328125" customWidth="1"/>
    <col min="8" max="8" width="6.08984375" customWidth="1"/>
    <col min="9" max="9" width="8.6328125" customWidth="1"/>
    <col min="10" max="10" width="6.08984375" customWidth="1"/>
    <col min="11" max="11" width="8.90625" customWidth="1"/>
    <col min="12" max="12" width="8.6328125" customWidth="1"/>
    <col min="13" max="13" width="6.08984375" customWidth="1"/>
    <col min="14" max="14" width="8.6328125" customWidth="1"/>
    <col min="15" max="15" width="6.08984375" customWidth="1"/>
    <col min="16" max="16" width="8.54296875" customWidth="1"/>
    <col min="17" max="17" width="8.90625" customWidth="1"/>
    <col min="18" max="18" width="8.984375E-2" customWidth="1"/>
    <col min="19" max="19" width="4.6328125" customWidth="1"/>
  </cols>
  <sheetData>
    <row r="1" spans="2:17" s="1" customFormat="1" ht="0.5" customHeight="1" x14ac:dyDescent="0.2"/>
    <row r="2" spans="2:17" s="1" customFormat="1" ht="36.75" customHeight="1" x14ac:dyDescent="0.2">
      <c r="B2" s="451" t="s">
        <v>166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</row>
    <row r="3" spans="2:17" s="1" customFormat="1" ht="18.149999999999999" customHeight="1" x14ac:dyDescent="0.2">
      <c r="B3" s="453" t="s">
        <v>320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</row>
    <row r="4" spans="2:17" s="1" customFormat="1" ht="11" customHeight="1" x14ac:dyDescent="0.2"/>
    <row r="5" spans="2:17" s="1" customFormat="1" ht="18.1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</row>
    <row r="6" spans="2:17" s="1" customFormat="1" ht="13.25" customHeight="1" x14ac:dyDescent="0.2"/>
    <row r="7" spans="2:17" s="1" customFormat="1" ht="23" customHeight="1" x14ac:dyDescent="0.2">
      <c r="B7" s="142"/>
      <c r="C7" s="490" t="s">
        <v>321</v>
      </c>
      <c r="D7" s="490"/>
      <c r="E7" s="490"/>
      <c r="F7" s="490"/>
      <c r="G7" s="490"/>
      <c r="H7" s="490" t="s">
        <v>322</v>
      </c>
      <c r="I7" s="490"/>
      <c r="J7" s="490"/>
      <c r="K7" s="490"/>
      <c r="L7" s="490"/>
      <c r="M7" s="490" t="s">
        <v>323</v>
      </c>
      <c r="N7" s="490"/>
      <c r="O7" s="490"/>
      <c r="P7" s="490"/>
      <c r="Q7" s="490"/>
    </row>
    <row r="8" spans="2:17" s="1" customFormat="1" ht="46.4" customHeight="1" x14ac:dyDescent="0.2">
      <c r="B8" s="44" t="s">
        <v>0</v>
      </c>
      <c r="C8" s="457" t="s">
        <v>324</v>
      </c>
      <c r="D8" s="457"/>
      <c r="E8" s="457" t="s">
        <v>325</v>
      </c>
      <c r="F8" s="457"/>
      <c r="G8" s="42" t="s">
        <v>326</v>
      </c>
      <c r="H8" s="457" t="s">
        <v>324</v>
      </c>
      <c r="I8" s="457"/>
      <c r="J8" s="457" t="s">
        <v>325</v>
      </c>
      <c r="K8" s="457"/>
      <c r="L8" s="42" t="s">
        <v>326</v>
      </c>
      <c r="M8" s="457" t="s">
        <v>324</v>
      </c>
      <c r="N8" s="457"/>
      <c r="O8" s="457" t="s">
        <v>325</v>
      </c>
      <c r="P8" s="457"/>
      <c r="Q8" s="42" t="s">
        <v>326</v>
      </c>
    </row>
    <row r="9" spans="2:17" s="1" customFormat="1" ht="25.25" customHeight="1" x14ac:dyDescent="0.2">
      <c r="B9" s="45"/>
      <c r="C9" s="42" t="s">
        <v>254</v>
      </c>
      <c r="D9" s="42" t="s">
        <v>327</v>
      </c>
      <c r="E9" s="42" t="s">
        <v>254</v>
      </c>
      <c r="F9" s="42" t="s">
        <v>327</v>
      </c>
      <c r="G9" s="42" t="s">
        <v>328</v>
      </c>
      <c r="H9" s="42" t="s">
        <v>254</v>
      </c>
      <c r="I9" s="42" t="s">
        <v>327</v>
      </c>
      <c r="J9" s="42" t="s">
        <v>254</v>
      </c>
      <c r="K9" s="42" t="s">
        <v>327</v>
      </c>
      <c r="L9" s="42" t="s">
        <v>328</v>
      </c>
      <c r="M9" s="42" t="s">
        <v>254</v>
      </c>
      <c r="N9" s="42" t="s">
        <v>327</v>
      </c>
      <c r="O9" s="42" t="s">
        <v>254</v>
      </c>
      <c r="P9" s="42" t="s">
        <v>327</v>
      </c>
      <c r="Q9" s="42" t="s">
        <v>328</v>
      </c>
    </row>
    <row r="10" spans="2:17" s="1" customFormat="1" ht="14.9" customHeight="1" x14ac:dyDescent="0.2">
      <c r="B10" s="143" t="s">
        <v>6</v>
      </c>
      <c r="C10" s="144">
        <v>0</v>
      </c>
      <c r="D10" s="144" t="s">
        <v>94</v>
      </c>
      <c r="E10" s="144">
        <v>0</v>
      </c>
      <c r="F10" s="144" t="s">
        <v>94</v>
      </c>
      <c r="G10" s="144">
        <v>0</v>
      </c>
      <c r="H10" s="144">
        <v>0</v>
      </c>
      <c r="I10" s="144" t="s">
        <v>94</v>
      </c>
      <c r="J10" s="144">
        <v>0</v>
      </c>
      <c r="K10" s="144" t="s">
        <v>94</v>
      </c>
      <c r="L10" s="144">
        <v>13376</v>
      </c>
      <c r="M10" s="144">
        <v>0</v>
      </c>
      <c r="N10" s="144" t="s">
        <v>94</v>
      </c>
      <c r="O10" s="144">
        <v>13</v>
      </c>
      <c r="P10" s="144">
        <v>178.769230769231</v>
      </c>
      <c r="Q10" s="144">
        <v>5997</v>
      </c>
    </row>
    <row r="11" spans="2:17" s="1" customFormat="1" ht="14.9" customHeight="1" x14ac:dyDescent="0.2">
      <c r="B11" s="143" t="s">
        <v>8</v>
      </c>
      <c r="C11" s="144">
        <v>287</v>
      </c>
      <c r="D11" s="144">
        <v>46.794425087108003</v>
      </c>
      <c r="E11" s="144">
        <v>51</v>
      </c>
      <c r="F11" s="144">
        <v>27.411764705882401</v>
      </c>
      <c r="G11" s="144">
        <v>3025</v>
      </c>
      <c r="H11" s="144">
        <v>8780</v>
      </c>
      <c r="I11" s="144">
        <v>44.075626423690203</v>
      </c>
      <c r="J11" s="144">
        <v>211</v>
      </c>
      <c r="K11" s="144">
        <v>75.3886255924171</v>
      </c>
      <c r="L11" s="144">
        <v>311491</v>
      </c>
      <c r="M11" s="144">
        <v>2818</v>
      </c>
      <c r="N11" s="144">
        <v>48.140880056777902</v>
      </c>
      <c r="O11" s="144">
        <v>110</v>
      </c>
      <c r="P11" s="144">
        <v>115.57272727272699</v>
      </c>
      <c r="Q11" s="144">
        <v>189318</v>
      </c>
    </row>
    <row r="12" spans="2:17" s="1" customFormat="1" ht="14.9" customHeight="1" x14ac:dyDescent="0.2">
      <c r="B12" s="143" t="s">
        <v>9</v>
      </c>
      <c r="C12" s="144">
        <v>454</v>
      </c>
      <c r="D12" s="144">
        <v>19.9185022026432</v>
      </c>
      <c r="E12" s="144">
        <v>13</v>
      </c>
      <c r="F12" s="144">
        <v>12.7692307692308</v>
      </c>
      <c r="G12" s="144">
        <v>0</v>
      </c>
      <c r="H12" s="144">
        <v>0</v>
      </c>
      <c r="I12" s="144" t="s">
        <v>94</v>
      </c>
      <c r="J12" s="144">
        <v>0</v>
      </c>
      <c r="K12" s="144" t="s">
        <v>94</v>
      </c>
      <c r="L12" s="144">
        <v>0</v>
      </c>
      <c r="M12" s="144">
        <v>0</v>
      </c>
      <c r="N12" s="144" t="s">
        <v>94</v>
      </c>
      <c r="O12" s="144">
        <v>0</v>
      </c>
      <c r="P12" s="144" t="s">
        <v>94</v>
      </c>
      <c r="Q12" s="144">
        <v>0</v>
      </c>
    </row>
    <row r="13" spans="2:17" s="1" customFormat="1" ht="14.9" customHeight="1" x14ac:dyDescent="0.2">
      <c r="B13" s="143" t="s">
        <v>11</v>
      </c>
      <c r="C13" s="144">
        <v>0</v>
      </c>
      <c r="D13" s="144" t="s">
        <v>94</v>
      </c>
      <c r="E13" s="144">
        <v>0</v>
      </c>
      <c r="F13" s="144" t="s">
        <v>94</v>
      </c>
      <c r="G13" s="144">
        <v>105</v>
      </c>
      <c r="H13" s="144">
        <v>0</v>
      </c>
      <c r="I13" s="144" t="s">
        <v>94</v>
      </c>
      <c r="J13" s="144">
        <v>1</v>
      </c>
      <c r="K13" s="144">
        <v>206</v>
      </c>
      <c r="L13" s="144">
        <v>111621</v>
      </c>
      <c r="M13" s="144">
        <v>93</v>
      </c>
      <c r="N13" s="144">
        <v>36.4838709677419</v>
      </c>
      <c r="O13" s="144">
        <v>621</v>
      </c>
      <c r="P13" s="144">
        <v>63.095008051529803</v>
      </c>
      <c r="Q13" s="144">
        <v>70480</v>
      </c>
    </row>
    <row r="14" spans="2:17" s="1" customFormat="1" ht="14.9" customHeight="1" x14ac:dyDescent="0.2">
      <c r="B14" s="143" t="s">
        <v>12</v>
      </c>
      <c r="C14" s="144">
        <v>0</v>
      </c>
      <c r="D14" s="144" t="s">
        <v>94</v>
      </c>
      <c r="E14" s="144">
        <v>0</v>
      </c>
      <c r="F14" s="144" t="s">
        <v>94</v>
      </c>
      <c r="G14" s="144">
        <v>0</v>
      </c>
      <c r="H14" s="144">
        <v>918</v>
      </c>
      <c r="I14" s="144">
        <v>17.929193899782099</v>
      </c>
      <c r="J14" s="144">
        <v>266</v>
      </c>
      <c r="K14" s="144">
        <v>22.7593984962406</v>
      </c>
      <c r="L14" s="144">
        <v>10019</v>
      </c>
      <c r="M14" s="144">
        <v>9</v>
      </c>
      <c r="N14" s="144">
        <v>284.222222222222</v>
      </c>
      <c r="O14" s="144">
        <v>69</v>
      </c>
      <c r="P14" s="144">
        <v>163.47826086956499</v>
      </c>
      <c r="Q14" s="144">
        <v>14188</v>
      </c>
    </row>
    <row r="15" spans="2:17" s="1" customFormat="1" ht="14.9" customHeight="1" x14ac:dyDescent="0.2">
      <c r="B15" s="143" t="s">
        <v>13</v>
      </c>
      <c r="C15" s="144">
        <v>0</v>
      </c>
      <c r="D15" s="144" t="s">
        <v>94</v>
      </c>
      <c r="E15" s="144">
        <v>0</v>
      </c>
      <c r="F15" s="144" t="s">
        <v>94</v>
      </c>
      <c r="G15" s="144">
        <v>0</v>
      </c>
      <c r="H15" s="144">
        <v>391</v>
      </c>
      <c r="I15" s="144">
        <v>130.28900255754499</v>
      </c>
      <c r="J15" s="144">
        <v>87</v>
      </c>
      <c r="K15" s="144">
        <v>185.091954022989</v>
      </c>
      <c r="L15" s="144">
        <v>24614</v>
      </c>
      <c r="M15" s="144">
        <v>86</v>
      </c>
      <c r="N15" s="144">
        <v>288.75581395348797</v>
      </c>
      <c r="O15" s="144">
        <v>23</v>
      </c>
      <c r="P15" s="144">
        <v>162.95652173913001</v>
      </c>
      <c r="Q15" s="144">
        <v>20856</v>
      </c>
    </row>
    <row r="16" spans="2:17" s="1" customFormat="1" ht="14.9" customHeight="1" x14ac:dyDescent="0.2">
      <c r="B16" s="143" t="s">
        <v>14</v>
      </c>
      <c r="C16" s="144">
        <v>0</v>
      </c>
      <c r="D16" s="144" t="s">
        <v>94</v>
      </c>
      <c r="E16" s="144">
        <v>0</v>
      </c>
      <c r="F16" s="144" t="s">
        <v>94</v>
      </c>
      <c r="G16" s="144">
        <v>0</v>
      </c>
      <c r="H16" s="144">
        <v>447</v>
      </c>
      <c r="I16" s="144">
        <v>77.733780760626402</v>
      </c>
      <c r="J16" s="144">
        <v>81</v>
      </c>
      <c r="K16" s="144">
        <v>12.506172839506201</v>
      </c>
      <c r="L16" s="144">
        <v>194</v>
      </c>
      <c r="M16" s="144">
        <v>0</v>
      </c>
      <c r="N16" s="144" t="s">
        <v>94</v>
      </c>
      <c r="O16" s="144">
        <v>0</v>
      </c>
      <c r="P16" s="144" t="s">
        <v>94</v>
      </c>
      <c r="Q16" s="144">
        <v>212</v>
      </c>
    </row>
    <row r="17" spans="2:17" s="1" customFormat="1" ht="14.9" customHeight="1" x14ac:dyDescent="0.2">
      <c r="B17" s="143" t="s">
        <v>15</v>
      </c>
      <c r="C17" s="144">
        <v>132</v>
      </c>
      <c r="D17" s="144">
        <v>14.6439393939394</v>
      </c>
      <c r="E17" s="144">
        <v>14</v>
      </c>
      <c r="F17" s="144">
        <v>13.0714285714286</v>
      </c>
      <c r="G17" s="144">
        <v>7974</v>
      </c>
      <c r="H17" s="144">
        <v>4996</v>
      </c>
      <c r="I17" s="144">
        <v>17.915732586068899</v>
      </c>
      <c r="J17" s="144">
        <v>244</v>
      </c>
      <c r="K17" s="144">
        <v>31.561475409836099</v>
      </c>
      <c r="L17" s="144">
        <v>368254</v>
      </c>
      <c r="M17" s="144">
        <v>1703</v>
      </c>
      <c r="N17" s="144">
        <v>27.733998825601901</v>
      </c>
      <c r="O17" s="144">
        <v>676</v>
      </c>
      <c r="P17" s="144">
        <v>70.596153846153797</v>
      </c>
      <c r="Q17" s="144">
        <v>119378</v>
      </c>
    </row>
    <row r="18" spans="2:17" s="1" customFormat="1" ht="14.9" customHeight="1" x14ac:dyDescent="0.2">
      <c r="B18" s="143" t="s">
        <v>16</v>
      </c>
      <c r="C18" s="144">
        <v>0</v>
      </c>
      <c r="D18" s="144" t="s">
        <v>94</v>
      </c>
      <c r="E18" s="144">
        <v>0</v>
      </c>
      <c r="F18" s="144" t="s">
        <v>94</v>
      </c>
      <c r="G18" s="144">
        <v>0</v>
      </c>
      <c r="H18" s="144">
        <v>25</v>
      </c>
      <c r="I18" s="144">
        <v>295.24</v>
      </c>
      <c r="J18" s="144">
        <v>1</v>
      </c>
      <c r="K18" s="144">
        <v>119</v>
      </c>
      <c r="L18" s="144">
        <v>0</v>
      </c>
      <c r="M18" s="144">
        <v>151</v>
      </c>
      <c r="N18" s="144">
        <v>313.94039735099301</v>
      </c>
      <c r="O18" s="144">
        <v>74</v>
      </c>
      <c r="P18" s="144">
        <v>149.55405405405401</v>
      </c>
      <c r="Q18" s="144">
        <v>3902</v>
      </c>
    </row>
    <row r="19" spans="2:17" s="1" customFormat="1" ht="14.9" customHeight="1" x14ac:dyDescent="0.2">
      <c r="B19" s="143" t="s">
        <v>17</v>
      </c>
      <c r="C19" s="144">
        <v>1</v>
      </c>
      <c r="D19" s="144">
        <v>14</v>
      </c>
      <c r="E19" s="144">
        <v>0</v>
      </c>
      <c r="F19" s="144" t="s">
        <v>94</v>
      </c>
      <c r="G19" s="144">
        <v>102</v>
      </c>
      <c r="H19" s="144">
        <v>1053</v>
      </c>
      <c r="I19" s="144">
        <v>54.911680911680897</v>
      </c>
      <c r="J19" s="144">
        <v>133</v>
      </c>
      <c r="K19" s="144">
        <v>19.1127819548872</v>
      </c>
      <c r="L19" s="144">
        <v>64924</v>
      </c>
      <c r="M19" s="144">
        <v>1672</v>
      </c>
      <c r="N19" s="144">
        <v>93.453947368421098</v>
      </c>
      <c r="O19" s="144">
        <v>329</v>
      </c>
      <c r="P19" s="144">
        <v>40.246200607902701</v>
      </c>
      <c r="Q19" s="144">
        <v>80494</v>
      </c>
    </row>
    <row r="20" spans="2:17" s="1" customFormat="1" ht="14.9" customHeight="1" x14ac:dyDescent="0.2">
      <c r="B20" s="143" t="s">
        <v>18</v>
      </c>
      <c r="C20" s="144">
        <v>9</v>
      </c>
      <c r="D20" s="144">
        <v>114.111111111111</v>
      </c>
      <c r="E20" s="144">
        <v>1</v>
      </c>
      <c r="F20" s="144">
        <v>47</v>
      </c>
      <c r="G20" s="144">
        <v>25007</v>
      </c>
      <c r="H20" s="144">
        <v>2360</v>
      </c>
      <c r="I20" s="144">
        <v>76.414830508474594</v>
      </c>
      <c r="J20" s="144">
        <v>859</v>
      </c>
      <c r="K20" s="144">
        <v>80.740395809080297</v>
      </c>
      <c r="L20" s="144">
        <v>590909</v>
      </c>
      <c r="M20" s="144">
        <v>1435</v>
      </c>
      <c r="N20" s="144">
        <v>154.659233449477</v>
      </c>
      <c r="O20" s="144">
        <v>1066</v>
      </c>
      <c r="P20" s="144">
        <v>96.424015009380895</v>
      </c>
      <c r="Q20" s="144">
        <v>413973</v>
      </c>
    </row>
    <row r="21" spans="2:17" s="1" customFormat="1" ht="14.9" customHeight="1" x14ac:dyDescent="0.2">
      <c r="B21" s="143" t="s">
        <v>19</v>
      </c>
      <c r="C21" s="144">
        <v>35</v>
      </c>
      <c r="D21" s="144">
        <v>32.9428571428571</v>
      </c>
      <c r="E21" s="144">
        <v>3</v>
      </c>
      <c r="F21" s="144">
        <v>159</v>
      </c>
      <c r="G21" s="144">
        <v>3639</v>
      </c>
      <c r="H21" s="144">
        <v>813</v>
      </c>
      <c r="I21" s="144">
        <v>46.738007380073803</v>
      </c>
      <c r="J21" s="144">
        <v>193</v>
      </c>
      <c r="K21" s="144">
        <v>32.948186528497402</v>
      </c>
      <c r="L21" s="144">
        <v>81527</v>
      </c>
      <c r="M21" s="144">
        <v>716</v>
      </c>
      <c r="N21" s="144">
        <v>125.754189944134</v>
      </c>
      <c r="O21" s="144">
        <v>351</v>
      </c>
      <c r="P21" s="144">
        <v>148.618233618234</v>
      </c>
      <c r="Q21" s="144">
        <v>201211</v>
      </c>
    </row>
    <row r="22" spans="2:17" s="1" customFormat="1" ht="14.9" customHeight="1" x14ac:dyDescent="0.2">
      <c r="B22" s="143" t="s">
        <v>20</v>
      </c>
      <c r="C22" s="144">
        <v>2</v>
      </c>
      <c r="D22" s="144">
        <v>24.5</v>
      </c>
      <c r="E22" s="144">
        <v>0</v>
      </c>
      <c r="F22" s="144" t="s">
        <v>94</v>
      </c>
      <c r="G22" s="144">
        <v>0</v>
      </c>
      <c r="H22" s="144">
        <v>476</v>
      </c>
      <c r="I22" s="144">
        <v>57.128151260504197</v>
      </c>
      <c r="J22" s="144">
        <v>25</v>
      </c>
      <c r="K22" s="144">
        <v>22.4</v>
      </c>
      <c r="L22" s="144">
        <v>40309</v>
      </c>
      <c r="M22" s="144">
        <v>141</v>
      </c>
      <c r="N22" s="144">
        <v>35.453900709219901</v>
      </c>
      <c r="O22" s="144">
        <v>19</v>
      </c>
      <c r="P22" s="144">
        <v>209.947368421053</v>
      </c>
      <c r="Q22" s="144">
        <v>23785</v>
      </c>
    </row>
    <row r="23" spans="2:17" s="1" customFormat="1" ht="14.9" customHeight="1" x14ac:dyDescent="0.2">
      <c r="B23" s="143" t="s">
        <v>21</v>
      </c>
      <c r="C23" s="144">
        <v>10</v>
      </c>
      <c r="D23" s="144">
        <v>19.399999999999999</v>
      </c>
      <c r="E23" s="144">
        <v>4</v>
      </c>
      <c r="F23" s="144">
        <v>272.5</v>
      </c>
      <c r="G23" s="144">
        <v>3265</v>
      </c>
      <c r="H23" s="144">
        <v>1011</v>
      </c>
      <c r="I23" s="144">
        <v>54.283877349159297</v>
      </c>
      <c r="J23" s="144">
        <v>313</v>
      </c>
      <c r="K23" s="144">
        <v>71.568690095846705</v>
      </c>
      <c r="L23" s="144">
        <v>471322</v>
      </c>
      <c r="M23" s="144">
        <v>666</v>
      </c>
      <c r="N23" s="144">
        <v>147.83033033033001</v>
      </c>
      <c r="O23" s="144">
        <v>1117</v>
      </c>
      <c r="P23" s="144">
        <v>161.29274843330401</v>
      </c>
      <c r="Q23" s="144">
        <v>727808</v>
      </c>
    </row>
    <row r="24" spans="2:17" s="1" customFormat="1" ht="14.9" customHeight="1" x14ac:dyDescent="0.2">
      <c r="B24" s="143" t="s">
        <v>22</v>
      </c>
      <c r="C24" s="144">
        <v>24</v>
      </c>
      <c r="D24" s="144">
        <v>30.7083333333333</v>
      </c>
      <c r="E24" s="144">
        <v>0</v>
      </c>
      <c r="F24" s="144" t="s">
        <v>94</v>
      </c>
      <c r="G24" s="144">
        <v>1080</v>
      </c>
      <c r="H24" s="144">
        <v>5772</v>
      </c>
      <c r="I24" s="144">
        <v>27.858627858627901</v>
      </c>
      <c r="J24" s="144">
        <v>61</v>
      </c>
      <c r="K24" s="144">
        <v>52</v>
      </c>
      <c r="L24" s="144">
        <v>150064</v>
      </c>
      <c r="M24" s="144">
        <v>1384</v>
      </c>
      <c r="N24" s="144">
        <v>86.201589595375694</v>
      </c>
      <c r="O24" s="144">
        <v>406</v>
      </c>
      <c r="P24" s="144">
        <v>148.84729064039399</v>
      </c>
      <c r="Q24" s="144">
        <v>285124</v>
      </c>
    </row>
    <row r="25" spans="2:17" s="1" customFormat="1" ht="14.9" customHeight="1" x14ac:dyDescent="0.2">
      <c r="B25" s="143" t="s">
        <v>23</v>
      </c>
      <c r="C25" s="144">
        <v>0</v>
      </c>
      <c r="D25" s="144" t="s">
        <v>94</v>
      </c>
      <c r="E25" s="144">
        <v>0</v>
      </c>
      <c r="F25" s="144" t="s">
        <v>94</v>
      </c>
      <c r="G25" s="144">
        <v>0</v>
      </c>
      <c r="H25" s="144">
        <v>8</v>
      </c>
      <c r="I25" s="144">
        <v>351.75</v>
      </c>
      <c r="J25" s="144">
        <v>13</v>
      </c>
      <c r="K25" s="144">
        <v>226.230769230769</v>
      </c>
      <c r="L25" s="144">
        <v>19361</v>
      </c>
      <c r="M25" s="144">
        <v>23</v>
      </c>
      <c r="N25" s="144">
        <v>353.78260869565202</v>
      </c>
      <c r="O25" s="144">
        <v>108</v>
      </c>
      <c r="P25" s="144">
        <v>225.53703703703701</v>
      </c>
      <c r="Q25" s="144">
        <v>51236</v>
      </c>
    </row>
    <row r="26" spans="2:17" s="1" customFormat="1" ht="14.9" customHeight="1" x14ac:dyDescent="0.2">
      <c r="B26" s="143" t="s">
        <v>24</v>
      </c>
      <c r="C26" s="144">
        <v>6</v>
      </c>
      <c r="D26" s="144">
        <v>108.666666666667</v>
      </c>
      <c r="E26" s="144">
        <v>0</v>
      </c>
      <c r="F26" s="144" t="s">
        <v>94</v>
      </c>
      <c r="G26" s="144">
        <v>0</v>
      </c>
      <c r="H26" s="144">
        <v>2314</v>
      </c>
      <c r="I26" s="144">
        <v>35.4464131374244</v>
      </c>
      <c r="J26" s="144">
        <v>422</v>
      </c>
      <c r="K26" s="144">
        <v>6.7322274881516604</v>
      </c>
      <c r="L26" s="144">
        <v>96768</v>
      </c>
      <c r="M26" s="144">
        <v>945</v>
      </c>
      <c r="N26" s="144">
        <v>48.753439153439203</v>
      </c>
      <c r="O26" s="144">
        <v>539</v>
      </c>
      <c r="P26" s="144">
        <v>21.938775510204099</v>
      </c>
      <c r="Q26" s="144">
        <v>43288</v>
      </c>
    </row>
    <row r="27" spans="2:17" s="1" customFormat="1" ht="14.9" customHeight="1" x14ac:dyDescent="0.2">
      <c r="B27" s="143" t="s">
        <v>25</v>
      </c>
      <c r="C27" s="144">
        <v>0</v>
      </c>
      <c r="D27" s="144" t="s">
        <v>94</v>
      </c>
      <c r="E27" s="144">
        <v>0</v>
      </c>
      <c r="F27" s="144" t="s">
        <v>94</v>
      </c>
      <c r="G27" s="144">
        <v>0</v>
      </c>
      <c r="H27" s="144">
        <v>30</v>
      </c>
      <c r="I27" s="144">
        <v>246.13333333333301</v>
      </c>
      <c r="J27" s="144">
        <v>168</v>
      </c>
      <c r="K27" s="144">
        <v>195.5</v>
      </c>
      <c r="L27" s="144">
        <v>103448</v>
      </c>
      <c r="M27" s="144">
        <v>373</v>
      </c>
      <c r="N27" s="144">
        <v>323.517426273458</v>
      </c>
      <c r="O27" s="144">
        <v>868</v>
      </c>
      <c r="P27" s="144">
        <v>212.87788018433201</v>
      </c>
      <c r="Q27" s="144">
        <v>261613</v>
      </c>
    </row>
    <row r="28" spans="2:17" s="1" customFormat="1" ht="14.9" customHeight="1" x14ac:dyDescent="0.2">
      <c r="B28" s="143" t="s">
        <v>26</v>
      </c>
      <c r="C28" s="144">
        <v>0</v>
      </c>
      <c r="D28" s="144" t="s">
        <v>94</v>
      </c>
      <c r="E28" s="144">
        <v>0</v>
      </c>
      <c r="F28" s="144" t="s">
        <v>94</v>
      </c>
      <c r="G28" s="144">
        <v>745</v>
      </c>
      <c r="H28" s="144">
        <v>137</v>
      </c>
      <c r="I28" s="144">
        <v>116.700729927007</v>
      </c>
      <c r="J28" s="144">
        <v>14</v>
      </c>
      <c r="K28" s="144">
        <v>163.07142857142901</v>
      </c>
      <c r="L28" s="144">
        <v>34530</v>
      </c>
      <c r="M28" s="144">
        <v>698</v>
      </c>
      <c r="N28" s="144">
        <v>150.60171919770801</v>
      </c>
      <c r="O28" s="144">
        <v>171</v>
      </c>
      <c r="P28" s="144">
        <v>150.25146198830399</v>
      </c>
      <c r="Q28" s="144">
        <v>161126</v>
      </c>
    </row>
    <row r="29" spans="2:17" s="1" customFormat="1" ht="27.15" customHeight="1" x14ac:dyDescent="0.2">
      <c r="B29" s="47" t="s">
        <v>27</v>
      </c>
      <c r="C29" s="145">
        <v>960</v>
      </c>
      <c r="D29" s="145">
        <v>29.408333333333299</v>
      </c>
      <c r="E29" s="145">
        <v>86</v>
      </c>
      <c r="F29" s="145">
        <v>39.081395348837198</v>
      </c>
      <c r="G29" s="145">
        <v>44942</v>
      </c>
      <c r="H29" s="145">
        <v>29531</v>
      </c>
      <c r="I29" s="145">
        <v>41.084385899563202</v>
      </c>
      <c r="J29" s="145">
        <v>3092</v>
      </c>
      <c r="K29" s="145">
        <v>62.225743855109997</v>
      </c>
      <c r="L29" s="145">
        <v>2492731</v>
      </c>
      <c r="M29" s="145">
        <v>12913</v>
      </c>
      <c r="N29" s="145">
        <v>95.413149539223994</v>
      </c>
      <c r="O29" s="145">
        <v>6560</v>
      </c>
      <c r="P29" s="145">
        <v>120.041158536585</v>
      </c>
      <c r="Q29" s="145">
        <v>2673989</v>
      </c>
    </row>
    <row r="30" spans="2:17" s="1" customFormat="1" ht="10.65" customHeight="1" x14ac:dyDescent="0.2"/>
    <row r="31" spans="2:17" s="1" customFormat="1" ht="13.4" customHeight="1" x14ac:dyDescent="0.2">
      <c r="P31" s="452" t="s">
        <v>329</v>
      </c>
      <c r="Q31" s="452"/>
    </row>
    <row r="32" spans="2:17" s="1" customFormat="1" ht="29" customHeight="1" x14ac:dyDescent="0.2"/>
  </sheetData>
  <mergeCells count="13">
    <mergeCell ref="P31:Q31"/>
    <mergeCell ref="C8:D8"/>
    <mergeCell ref="E8:F8"/>
    <mergeCell ref="H8:I8"/>
    <mergeCell ref="J8:K8"/>
    <mergeCell ref="M8:N8"/>
    <mergeCell ref="O8:P8"/>
    <mergeCell ref="B2:O2"/>
    <mergeCell ref="B3:Q3"/>
    <mergeCell ref="B5:Q5"/>
    <mergeCell ref="C7:G7"/>
    <mergeCell ref="H7:L7"/>
    <mergeCell ref="M7:Q7"/>
  </mergeCells>
  <pageMargins left="0.7" right="0.7" top="0.75" bottom="0.75" header="0.3" footer="0.3"/>
  <pageSetup paperSize="9" orientation="landscape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88BA-7A29-467E-9E32-8A9B1E690B77}">
  <dimension ref="B1:Q32"/>
  <sheetViews>
    <sheetView workbookViewId="0">
      <selection activeCell="V7" sqref="V7"/>
    </sheetView>
  </sheetViews>
  <sheetFormatPr defaultRowHeight="12.5" x14ac:dyDescent="0.25"/>
  <cols>
    <col min="1" max="1" width="1" customWidth="1"/>
    <col min="2" max="2" width="21.453125" customWidth="1"/>
    <col min="3" max="3" width="6.08984375" customWidth="1"/>
    <col min="4" max="4" width="8.6328125" customWidth="1"/>
    <col min="5" max="5" width="6.08984375" customWidth="1"/>
    <col min="6" max="6" width="8.6328125" customWidth="1"/>
    <col min="7" max="7" width="8.54296875" customWidth="1"/>
    <col min="8" max="8" width="6.08984375" customWidth="1"/>
    <col min="9" max="9" width="8.6328125" customWidth="1"/>
    <col min="10" max="10" width="6.08984375" customWidth="1"/>
    <col min="11" max="12" width="8.6328125" customWidth="1"/>
    <col min="13" max="13" width="6.08984375" customWidth="1"/>
    <col min="14" max="14" width="8.6328125" customWidth="1"/>
    <col min="15" max="15" width="6.08984375" customWidth="1"/>
    <col min="16" max="17" width="8.6328125" customWidth="1"/>
    <col min="18" max="18" width="8.984375E-2" customWidth="1"/>
    <col min="19" max="19" width="4.6328125" customWidth="1"/>
  </cols>
  <sheetData>
    <row r="1" spans="2:17" s="1" customFormat="1" ht="0.5" customHeight="1" x14ac:dyDescent="0.2"/>
    <row r="2" spans="2:17" s="1" customFormat="1" ht="36.75" customHeight="1" x14ac:dyDescent="0.2">
      <c r="B2" s="451" t="s">
        <v>166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</row>
    <row r="3" spans="2:17" s="1" customFormat="1" ht="18.149999999999999" customHeight="1" x14ac:dyDescent="0.2">
      <c r="B3" s="453" t="s">
        <v>320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</row>
    <row r="4" spans="2:17" s="1" customFormat="1" ht="14.4" customHeight="1" x14ac:dyDescent="0.2"/>
    <row r="5" spans="2:17" s="1" customFormat="1" ht="18.1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</row>
    <row r="6" spans="2:17" s="1" customFormat="1" ht="17.75" customHeight="1" x14ac:dyDescent="0.2"/>
    <row r="7" spans="2:17" s="1" customFormat="1" ht="23" customHeight="1" x14ac:dyDescent="0.2">
      <c r="B7" s="142"/>
      <c r="C7" s="490" t="s">
        <v>330</v>
      </c>
      <c r="D7" s="490"/>
      <c r="E7" s="490"/>
      <c r="F7" s="490"/>
      <c r="G7" s="490"/>
      <c r="H7" s="490" t="s">
        <v>331</v>
      </c>
      <c r="I7" s="490"/>
      <c r="J7" s="490"/>
      <c r="K7" s="490"/>
      <c r="L7" s="490"/>
      <c r="M7" s="490" t="s">
        <v>332</v>
      </c>
      <c r="N7" s="490"/>
      <c r="O7" s="490"/>
      <c r="P7" s="490"/>
      <c r="Q7" s="490"/>
    </row>
    <row r="8" spans="2:17" s="1" customFormat="1" ht="46.4" customHeight="1" x14ac:dyDescent="0.2">
      <c r="B8" s="44" t="s">
        <v>0</v>
      </c>
      <c r="C8" s="457" t="s">
        <v>324</v>
      </c>
      <c r="D8" s="457"/>
      <c r="E8" s="457" t="s">
        <v>325</v>
      </c>
      <c r="F8" s="457"/>
      <c r="G8" s="42" t="s">
        <v>326</v>
      </c>
      <c r="H8" s="457" t="s">
        <v>324</v>
      </c>
      <c r="I8" s="457"/>
      <c r="J8" s="457" t="s">
        <v>325</v>
      </c>
      <c r="K8" s="457"/>
      <c r="L8" s="42" t="s">
        <v>326</v>
      </c>
      <c r="M8" s="457" t="s">
        <v>324</v>
      </c>
      <c r="N8" s="457"/>
      <c r="O8" s="457" t="s">
        <v>325</v>
      </c>
      <c r="P8" s="457"/>
      <c r="Q8" s="42" t="s">
        <v>326</v>
      </c>
    </row>
    <row r="9" spans="2:17" s="1" customFormat="1" ht="25.25" customHeight="1" x14ac:dyDescent="0.2">
      <c r="B9" s="45"/>
      <c r="C9" s="42" t="s">
        <v>254</v>
      </c>
      <c r="D9" s="42" t="s">
        <v>327</v>
      </c>
      <c r="E9" s="42" t="s">
        <v>254</v>
      </c>
      <c r="F9" s="42" t="s">
        <v>327</v>
      </c>
      <c r="G9" s="42" t="s">
        <v>328</v>
      </c>
      <c r="H9" s="42" t="s">
        <v>254</v>
      </c>
      <c r="I9" s="42" t="s">
        <v>327</v>
      </c>
      <c r="J9" s="42" t="s">
        <v>254</v>
      </c>
      <c r="K9" s="42" t="s">
        <v>327</v>
      </c>
      <c r="L9" s="42" t="s">
        <v>328</v>
      </c>
      <c r="M9" s="42" t="s">
        <v>254</v>
      </c>
      <c r="N9" s="42" t="s">
        <v>327</v>
      </c>
      <c r="O9" s="42" t="s">
        <v>254</v>
      </c>
      <c r="P9" s="42" t="s">
        <v>327</v>
      </c>
      <c r="Q9" s="42" t="s">
        <v>328</v>
      </c>
    </row>
    <row r="10" spans="2:17" s="1" customFormat="1" ht="15.9" customHeight="1" x14ac:dyDescent="0.2">
      <c r="B10" s="143" t="s">
        <v>6</v>
      </c>
      <c r="C10" s="144">
        <v>0</v>
      </c>
      <c r="D10" s="144" t="s">
        <v>94</v>
      </c>
      <c r="E10" s="144">
        <v>0</v>
      </c>
      <c r="F10" s="144" t="s">
        <v>94</v>
      </c>
      <c r="G10" s="144">
        <v>0</v>
      </c>
      <c r="H10" s="144">
        <v>0</v>
      </c>
      <c r="I10" s="144" t="s">
        <v>94</v>
      </c>
      <c r="J10" s="144">
        <v>0</v>
      </c>
      <c r="K10" s="144" t="s">
        <v>94</v>
      </c>
      <c r="L10" s="144">
        <v>8374</v>
      </c>
      <c r="M10" s="144">
        <v>135</v>
      </c>
      <c r="N10" s="144">
        <v>207.28888888888901</v>
      </c>
      <c r="O10" s="144">
        <v>0</v>
      </c>
      <c r="P10" s="144" t="s">
        <v>94</v>
      </c>
      <c r="Q10" s="144">
        <v>54055</v>
      </c>
    </row>
    <row r="11" spans="2:17" s="1" customFormat="1" ht="15.9" customHeight="1" x14ac:dyDescent="0.2">
      <c r="B11" s="143" t="s">
        <v>8</v>
      </c>
      <c r="C11" s="144">
        <v>549</v>
      </c>
      <c r="D11" s="144">
        <v>45.067395264116598</v>
      </c>
      <c r="E11" s="144">
        <v>49</v>
      </c>
      <c r="F11" s="144">
        <v>27.959183673469401</v>
      </c>
      <c r="G11" s="144">
        <v>2855</v>
      </c>
      <c r="H11" s="144">
        <v>105</v>
      </c>
      <c r="I11" s="144">
        <v>53.771428571428601</v>
      </c>
      <c r="J11" s="144">
        <v>284</v>
      </c>
      <c r="K11" s="144">
        <v>161.47183098591501</v>
      </c>
      <c r="L11" s="144">
        <v>50677</v>
      </c>
      <c r="M11" s="144">
        <v>1515</v>
      </c>
      <c r="N11" s="144">
        <v>53.593399339934003</v>
      </c>
      <c r="O11" s="144">
        <v>1402</v>
      </c>
      <c r="P11" s="144">
        <v>93.205420827389403</v>
      </c>
      <c r="Q11" s="144">
        <v>516182</v>
      </c>
    </row>
    <row r="12" spans="2:17" s="1" customFormat="1" ht="15.9" customHeight="1" x14ac:dyDescent="0.2">
      <c r="B12" s="143" t="s">
        <v>9</v>
      </c>
      <c r="C12" s="144">
        <v>0</v>
      </c>
      <c r="D12" s="144" t="s">
        <v>94</v>
      </c>
      <c r="E12" s="144">
        <v>0</v>
      </c>
      <c r="F12" s="144" t="s">
        <v>94</v>
      </c>
      <c r="G12" s="144">
        <v>0</v>
      </c>
      <c r="H12" s="144">
        <v>0</v>
      </c>
      <c r="I12" s="144" t="s">
        <v>94</v>
      </c>
      <c r="J12" s="144">
        <v>0</v>
      </c>
      <c r="K12" s="144" t="s">
        <v>94</v>
      </c>
      <c r="L12" s="144">
        <v>0</v>
      </c>
      <c r="M12" s="144">
        <v>0</v>
      </c>
      <c r="N12" s="144" t="s">
        <v>94</v>
      </c>
      <c r="O12" s="144">
        <v>0</v>
      </c>
      <c r="P12" s="144" t="s">
        <v>94</v>
      </c>
      <c r="Q12" s="144">
        <v>0</v>
      </c>
    </row>
    <row r="13" spans="2:17" s="1" customFormat="1" ht="15.9" customHeight="1" x14ac:dyDescent="0.2">
      <c r="B13" s="143" t="s">
        <v>11</v>
      </c>
      <c r="C13" s="144">
        <v>0</v>
      </c>
      <c r="D13" s="144" t="s">
        <v>94</v>
      </c>
      <c r="E13" s="144">
        <v>0</v>
      </c>
      <c r="F13" s="144" t="s">
        <v>94</v>
      </c>
      <c r="G13" s="144">
        <v>171</v>
      </c>
      <c r="H13" s="144">
        <v>0</v>
      </c>
      <c r="I13" s="144" t="s">
        <v>94</v>
      </c>
      <c r="J13" s="144">
        <v>4</v>
      </c>
      <c r="K13" s="144">
        <v>105.75</v>
      </c>
      <c r="L13" s="144">
        <v>14761</v>
      </c>
      <c r="M13" s="144">
        <v>13</v>
      </c>
      <c r="N13" s="144">
        <v>176.769230769231</v>
      </c>
      <c r="O13" s="144">
        <v>442</v>
      </c>
      <c r="P13" s="144">
        <v>75.972850678732996</v>
      </c>
      <c r="Q13" s="144">
        <v>194579</v>
      </c>
    </row>
    <row r="14" spans="2:17" s="1" customFormat="1" ht="15.9" customHeight="1" x14ac:dyDescent="0.2">
      <c r="B14" s="143" t="s">
        <v>12</v>
      </c>
      <c r="C14" s="144">
        <v>0</v>
      </c>
      <c r="D14" s="144" t="s">
        <v>94</v>
      </c>
      <c r="E14" s="144">
        <v>0</v>
      </c>
      <c r="F14" s="144" t="s">
        <v>94</v>
      </c>
      <c r="G14" s="144">
        <v>0</v>
      </c>
      <c r="H14" s="144">
        <v>3</v>
      </c>
      <c r="I14" s="144">
        <v>5</v>
      </c>
      <c r="J14" s="144">
        <v>61</v>
      </c>
      <c r="K14" s="144">
        <v>26.622950819672099</v>
      </c>
      <c r="L14" s="144">
        <v>1184</v>
      </c>
      <c r="M14" s="144">
        <v>0</v>
      </c>
      <c r="N14" s="144" t="s">
        <v>94</v>
      </c>
      <c r="O14" s="144">
        <v>193</v>
      </c>
      <c r="P14" s="144">
        <v>162.93264248704699</v>
      </c>
      <c r="Q14" s="144">
        <v>94708</v>
      </c>
    </row>
    <row r="15" spans="2:17" s="1" customFormat="1" ht="15.9" customHeight="1" x14ac:dyDescent="0.2">
      <c r="B15" s="143" t="s">
        <v>13</v>
      </c>
      <c r="C15" s="144">
        <v>0</v>
      </c>
      <c r="D15" s="144" t="s">
        <v>94</v>
      </c>
      <c r="E15" s="144">
        <v>0</v>
      </c>
      <c r="F15" s="144" t="s">
        <v>94</v>
      </c>
      <c r="G15" s="144">
        <v>0</v>
      </c>
      <c r="H15" s="144">
        <v>974</v>
      </c>
      <c r="I15" s="144">
        <v>336.38090349075998</v>
      </c>
      <c r="J15" s="144">
        <v>523</v>
      </c>
      <c r="K15" s="144">
        <v>214.336520076482</v>
      </c>
      <c r="L15" s="144">
        <v>24197</v>
      </c>
      <c r="M15" s="144">
        <v>20</v>
      </c>
      <c r="N15" s="144">
        <v>129.44999999999999</v>
      </c>
      <c r="O15" s="144">
        <v>41</v>
      </c>
      <c r="P15" s="144">
        <v>131.707317073171</v>
      </c>
      <c r="Q15" s="144">
        <v>124964</v>
      </c>
    </row>
    <row r="16" spans="2:17" s="1" customFormat="1" ht="15.9" customHeight="1" x14ac:dyDescent="0.2">
      <c r="B16" s="143" t="s">
        <v>14</v>
      </c>
      <c r="C16" s="144">
        <v>0</v>
      </c>
      <c r="D16" s="144" t="s">
        <v>94</v>
      </c>
      <c r="E16" s="144">
        <v>0</v>
      </c>
      <c r="F16" s="144" t="s">
        <v>94</v>
      </c>
      <c r="G16" s="144">
        <v>0</v>
      </c>
      <c r="H16" s="144">
        <v>0</v>
      </c>
      <c r="I16" s="144" t="s">
        <v>94</v>
      </c>
      <c r="J16" s="144">
        <v>0</v>
      </c>
      <c r="K16" s="144" t="s">
        <v>94</v>
      </c>
      <c r="L16" s="144">
        <v>0</v>
      </c>
      <c r="M16" s="144">
        <v>0</v>
      </c>
      <c r="N16" s="144" t="s">
        <v>94</v>
      </c>
      <c r="O16" s="144">
        <v>0</v>
      </c>
      <c r="P16" s="144" t="s">
        <v>94</v>
      </c>
      <c r="Q16" s="144">
        <v>0</v>
      </c>
    </row>
    <row r="17" spans="2:17" s="1" customFormat="1" ht="15.9" customHeight="1" x14ac:dyDescent="0.2">
      <c r="B17" s="143" t="s">
        <v>15</v>
      </c>
      <c r="C17" s="144">
        <v>166</v>
      </c>
      <c r="D17" s="144">
        <v>21.5301204819277</v>
      </c>
      <c r="E17" s="144">
        <v>1</v>
      </c>
      <c r="F17" s="144">
        <v>26</v>
      </c>
      <c r="G17" s="144">
        <v>6345</v>
      </c>
      <c r="H17" s="144">
        <v>189</v>
      </c>
      <c r="I17" s="144">
        <v>346.51851851851899</v>
      </c>
      <c r="J17" s="144">
        <v>442</v>
      </c>
      <c r="K17" s="144">
        <v>99.038461538461505</v>
      </c>
      <c r="L17" s="144">
        <v>38334</v>
      </c>
      <c r="M17" s="144">
        <v>44</v>
      </c>
      <c r="N17" s="144">
        <v>302.72727272727298</v>
      </c>
      <c r="O17" s="144">
        <v>154</v>
      </c>
      <c r="P17" s="144">
        <v>42.766233766233803</v>
      </c>
      <c r="Q17" s="144">
        <v>141978</v>
      </c>
    </row>
    <row r="18" spans="2:17" s="1" customFormat="1" ht="15.9" customHeight="1" x14ac:dyDescent="0.2">
      <c r="B18" s="143" t="s">
        <v>16</v>
      </c>
      <c r="C18" s="144">
        <v>0</v>
      </c>
      <c r="D18" s="144" t="s">
        <v>94</v>
      </c>
      <c r="E18" s="144">
        <v>0</v>
      </c>
      <c r="F18" s="144" t="s">
        <v>94</v>
      </c>
      <c r="G18" s="144">
        <v>0</v>
      </c>
      <c r="H18" s="144">
        <v>11</v>
      </c>
      <c r="I18" s="144">
        <v>149.272727272727</v>
      </c>
      <c r="J18" s="144">
        <v>6</v>
      </c>
      <c r="K18" s="144">
        <v>148.833333333333</v>
      </c>
      <c r="L18" s="144">
        <v>0</v>
      </c>
      <c r="M18" s="144">
        <v>0</v>
      </c>
      <c r="N18" s="144" t="s">
        <v>94</v>
      </c>
      <c r="O18" s="144">
        <v>25</v>
      </c>
      <c r="P18" s="144">
        <v>143.47999999999999</v>
      </c>
      <c r="Q18" s="144">
        <v>1054</v>
      </c>
    </row>
    <row r="19" spans="2:17" s="1" customFormat="1" ht="15.9" customHeight="1" x14ac:dyDescent="0.2">
      <c r="B19" s="143" t="s">
        <v>17</v>
      </c>
      <c r="C19" s="144">
        <v>33</v>
      </c>
      <c r="D19" s="144">
        <v>54.181818181818201</v>
      </c>
      <c r="E19" s="144">
        <v>1</v>
      </c>
      <c r="F19" s="144">
        <v>25</v>
      </c>
      <c r="G19" s="144">
        <v>4412</v>
      </c>
      <c r="H19" s="144">
        <v>323</v>
      </c>
      <c r="I19" s="144">
        <v>77.919504643962895</v>
      </c>
      <c r="J19" s="144">
        <v>47</v>
      </c>
      <c r="K19" s="144">
        <v>220.55319148936201</v>
      </c>
      <c r="L19" s="144">
        <v>5481</v>
      </c>
      <c r="M19" s="144">
        <v>18</v>
      </c>
      <c r="N19" s="144">
        <v>268.88888888888903</v>
      </c>
      <c r="O19" s="144">
        <v>38</v>
      </c>
      <c r="P19" s="144">
        <v>160.86842105263199</v>
      </c>
      <c r="Q19" s="144">
        <v>150333</v>
      </c>
    </row>
    <row r="20" spans="2:17" s="1" customFormat="1" ht="15.9" customHeight="1" x14ac:dyDescent="0.2">
      <c r="B20" s="143" t="s">
        <v>18</v>
      </c>
      <c r="C20" s="144">
        <v>17</v>
      </c>
      <c r="D20" s="144">
        <v>62.117647058823501</v>
      </c>
      <c r="E20" s="144">
        <v>15</v>
      </c>
      <c r="F20" s="144">
        <v>301</v>
      </c>
      <c r="G20" s="144">
        <v>4640</v>
      </c>
      <c r="H20" s="144">
        <v>1161</v>
      </c>
      <c r="I20" s="144">
        <v>158.51679586563299</v>
      </c>
      <c r="J20" s="144">
        <v>769</v>
      </c>
      <c r="K20" s="144">
        <v>150.95838751625499</v>
      </c>
      <c r="L20" s="144">
        <v>233388</v>
      </c>
      <c r="M20" s="144">
        <v>144</v>
      </c>
      <c r="N20" s="144">
        <v>328.881944444444</v>
      </c>
      <c r="O20" s="144">
        <v>253</v>
      </c>
      <c r="P20" s="144">
        <v>144.00790513833999</v>
      </c>
      <c r="Q20" s="144">
        <v>1241133</v>
      </c>
    </row>
    <row r="21" spans="2:17" s="1" customFormat="1" ht="15.9" customHeight="1" x14ac:dyDescent="0.2">
      <c r="B21" s="143" t="s">
        <v>19</v>
      </c>
      <c r="C21" s="144">
        <v>154</v>
      </c>
      <c r="D21" s="144">
        <v>67.707792207792195</v>
      </c>
      <c r="E21" s="144">
        <v>93</v>
      </c>
      <c r="F21" s="144">
        <v>64.827956989247298</v>
      </c>
      <c r="G21" s="144">
        <v>13247</v>
      </c>
      <c r="H21" s="144">
        <v>77</v>
      </c>
      <c r="I21" s="144">
        <v>333.31168831168799</v>
      </c>
      <c r="J21" s="144">
        <v>102</v>
      </c>
      <c r="K21" s="144">
        <v>186.470588235294</v>
      </c>
      <c r="L21" s="144">
        <v>21442</v>
      </c>
      <c r="M21" s="144">
        <v>0</v>
      </c>
      <c r="N21" s="144" t="s">
        <v>94</v>
      </c>
      <c r="O21" s="144">
        <v>64</v>
      </c>
      <c r="P21" s="144">
        <v>108.21875</v>
      </c>
      <c r="Q21" s="144">
        <v>269711</v>
      </c>
    </row>
    <row r="22" spans="2:17" s="1" customFormat="1" ht="15.9" customHeight="1" x14ac:dyDescent="0.2">
      <c r="B22" s="143" t="s">
        <v>20</v>
      </c>
      <c r="C22" s="144">
        <v>7</v>
      </c>
      <c r="D22" s="144">
        <v>44.857142857142897</v>
      </c>
      <c r="E22" s="144">
        <v>0</v>
      </c>
      <c r="F22" s="144" t="s">
        <v>94</v>
      </c>
      <c r="G22" s="144">
        <v>1092</v>
      </c>
      <c r="H22" s="144">
        <v>62</v>
      </c>
      <c r="I22" s="144">
        <v>200.258064516129</v>
      </c>
      <c r="J22" s="144">
        <v>24</v>
      </c>
      <c r="K22" s="144">
        <v>23.3333333333333</v>
      </c>
      <c r="L22" s="144">
        <v>6955</v>
      </c>
      <c r="M22" s="144">
        <v>0</v>
      </c>
      <c r="N22" s="144" t="s">
        <v>94</v>
      </c>
      <c r="O22" s="144">
        <v>0</v>
      </c>
      <c r="P22" s="144" t="s">
        <v>94</v>
      </c>
      <c r="Q22" s="144">
        <v>28809</v>
      </c>
    </row>
    <row r="23" spans="2:17" s="1" customFormat="1" ht="15.9" customHeight="1" x14ac:dyDescent="0.2">
      <c r="B23" s="143" t="s">
        <v>21</v>
      </c>
      <c r="C23" s="144">
        <v>9</v>
      </c>
      <c r="D23" s="144">
        <v>45.1111111111111</v>
      </c>
      <c r="E23" s="144">
        <v>168</v>
      </c>
      <c r="F23" s="144">
        <v>3.3154761904761898</v>
      </c>
      <c r="G23" s="144">
        <v>66950</v>
      </c>
      <c r="H23" s="144">
        <v>246</v>
      </c>
      <c r="I23" s="144">
        <v>322.32926829268303</v>
      </c>
      <c r="J23" s="144">
        <v>497</v>
      </c>
      <c r="K23" s="144">
        <v>186.046277665996</v>
      </c>
      <c r="L23" s="144">
        <v>496283</v>
      </c>
      <c r="M23" s="144">
        <v>9</v>
      </c>
      <c r="N23" s="144">
        <v>233.555555555556</v>
      </c>
      <c r="O23" s="144">
        <v>322</v>
      </c>
      <c r="P23" s="144">
        <v>195.74534161490701</v>
      </c>
      <c r="Q23" s="144">
        <v>1816726</v>
      </c>
    </row>
    <row r="24" spans="2:17" s="1" customFormat="1" ht="15.9" customHeight="1" x14ac:dyDescent="0.2">
      <c r="B24" s="143" t="s">
        <v>22</v>
      </c>
      <c r="C24" s="144">
        <v>21</v>
      </c>
      <c r="D24" s="144">
        <v>20.1428571428571</v>
      </c>
      <c r="E24" s="144">
        <v>0</v>
      </c>
      <c r="F24" s="144" t="s">
        <v>94</v>
      </c>
      <c r="G24" s="144">
        <v>2057</v>
      </c>
      <c r="H24" s="144">
        <v>39</v>
      </c>
      <c r="I24" s="144">
        <v>75.487179487179503</v>
      </c>
      <c r="J24" s="144">
        <v>159</v>
      </c>
      <c r="K24" s="144">
        <v>147.069182389937</v>
      </c>
      <c r="L24" s="144">
        <v>77303</v>
      </c>
      <c r="M24" s="144">
        <v>56</v>
      </c>
      <c r="N24" s="144">
        <v>246.91071428571399</v>
      </c>
      <c r="O24" s="144">
        <v>248</v>
      </c>
      <c r="P24" s="144">
        <v>115.899193548387</v>
      </c>
      <c r="Q24" s="144">
        <v>280545</v>
      </c>
    </row>
    <row r="25" spans="2:17" s="1" customFormat="1" ht="15.9" customHeight="1" x14ac:dyDescent="0.2">
      <c r="B25" s="143" t="s">
        <v>23</v>
      </c>
      <c r="C25" s="144">
        <v>0</v>
      </c>
      <c r="D25" s="144" t="s">
        <v>94</v>
      </c>
      <c r="E25" s="144">
        <v>0</v>
      </c>
      <c r="F25" s="144" t="s">
        <v>94</v>
      </c>
      <c r="G25" s="144">
        <v>963</v>
      </c>
      <c r="H25" s="144">
        <v>100</v>
      </c>
      <c r="I25" s="144">
        <v>332.11</v>
      </c>
      <c r="J25" s="144">
        <v>23</v>
      </c>
      <c r="K25" s="144">
        <v>255.47826086956499</v>
      </c>
      <c r="L25" s="144">
        <v>13014</v>
      </c>
      <c r="M25" s="144">
        <v>0</v>
      </c>
      <c r="N25" s="144" t="s">
        <v>94</v>
      </c>
      <c r="O25" s="144">
        <v>2</v>
      </c>
      <c r="P25" s="144">
        <v>209.5</v>
      </c>
      <c r="Q25" s="144">
        <v>152824</v>
      </c>
    </row>
    <row r="26" spans="2:17" s="1" customFormat="1" ht="15.9" customHeight="1" x14ac:dyDescent="0.2">
      <c r="B26" s="143" t="s">
        <v>24</v>
      </c>
      <c r="C26" s="144">
        <v>27</v>
      </c>
      <c r="D26" s="144">
        <v>48.703703703703702</v>
      </c>
      <c r="E26" s="144">
        <v>0</v>
      </c>
      <c r="F26" s="144" t="s">
        <v>94</v>
      </c>
      <c r="G26" s="144">
        <v>483</v>
      </c>
      <c r="H26" s="144">
        <v>66</v>
      </c>
      <c r="I26" s="144">
        <v>179.78787878787901</v>
      </c>
      <c r="J26" s="144">
        <v>456</v>
      </c>
      <c r="K26" s="144">
        <v>28.640350877193001</v>
      </c>
      <c r="L26" s="144">
        <v>69668</v>
      </c>
      <c r="M26" s="144">
        <v>0</v>
      </c>
      <c r="N26" s="144" t="s">
        <v>94</v>
      </c>
      <c r="O26" s="144">
        <v>402</v>
      </c>
      <c r="P26" s="144">
        <v>11.2810945273632</v>
      </c>
      <c r="Q26" s="144">
        <v>150150</v>
      </c>
    </row>
    <row r="27" spans="2:17" s="1" customFormat="1" ht="15.9" customHeight="1" x14ac:dyDescent="0.2">
      <c r="B27" s="143" t="s">
        <v>25</v>
      </c>
      <c r="C27" s="144">
        <v>0</v>
      </c>
      <c r="D27" s="144" t="s">
        <v>94</v>
      </c>
      <c r="E27" s="144">
        <v>0</v>
      </c>
      <c r="F27" s="144" t="s">
        <v>94</v>
      </c>
      <c r="G27" s="144">
        <v>0</v>
      </c>
      <c r="H27" s="144">
        <v>66</v>
      </c>
      <c r="I27" s="144">
        <v>326.39393939393898</v>
      </c>
      <c r="J27" s="144">
        <v>274</v>
      </c>
      <c r="K27" s="144">
        <v>155.37226277372301</v>
      </c>
      <c r="L27" s="144">
        <v>99916</v>
      </c>
      <c r="M27" s="144">
        <v>123</v>
      </c>
      <c r="N27" s="144">
        <v>74.910569105691096</v>
      </c>
      <c r="O27" s="144">
        <v>280</v>
      </c>
      <c r="P27" s="144">
        <v>137.37857142857101</v>
      </c>
      <c r="Q27" s="144">
        <v>574513</v>
      </c>
    </row>
    <row r="28" spans="2:17" s="1" customFormat="1" ht="15.9" customHeight="1" x14ac:dyDescent="0.2">
      <c r="B28" s="143" t="s">
        <v>26</v>
      </c>
      <c r="C28" s="144">
        <v>18</v>
      </c>
      <c r="D28" s="144">
        <v>67.2222222222222</v>
      </c>
      <c r="E28" s="144">
        <v>0</v>
      </c>
      <c r="F28" s="144" t="s">
        <v>94</v>
      </c>
      <c r="G28" s="144">
        <v>1257</v>
      </c>
      <c r="H28" s="144">
        <v>59</v>
      </c>
      <c r="I28" s="144">
        <v>342.10169491525397</v>
      </c>
      <c r="J28" s="144">
        <v>99</v>
      </c>
      <c r="K28" s="144">
        <v>117.40404040404</v>
      </c>
      <c r="L28" s="144">
        <v>44173</v>
      </c>
      <c r="M28" s="144">
        <v>0</v>
      </c>
      <c r="N28" s="144" t="s">
        <v>94</v>
      </c>
      <c r="O28" s="144">
        <v>0</v>
      </c>
      <c r="P28" s="144" t="s">
        <v>94</v>
      </c>
      <c r="Q28" s="144">
        <v>157288</v>
      </c>
    </row>
    <row r="29" spans="2:17" s="1" customFormat="1" ht="27.15" customHeight="1" x14ac:dyDescent="0.2">
      <c r="B29" s="47" t="s">
        <v>27</v>
      </c>
      <c r="C29" s="145">
        <v>1001</v>
      </c>
      <c r="D29" s="145">
        <v>45.209790209790199</v>
      </c>
      <c r="E29" s="145">
        <v>327</v>
      </c>
      <c r="F29" s="145">
        <v>38.293577981651403</v>
      </c>
      <c r="G29" s="145">
        <v>104472</v>
      </c>
      <c r="H29" s="145">
        <v>3481</v>
      </c>
      <c r="I29" s="145">
        <v>234.632864119506</v>
      </c>
      <c r="J29" s="145">
        <v>3770</v>
      </c>
      <c r="K29" s="145">
        <v>143.15225464190999</v>
      </c>
      <c r="L29" s="145">
        <v>1205150</v>
      </c>
      <c r="M29" s="145">
        <v>2077</v>
      </c>
      <c r="N29" s="145">
        <v>98.568608570053001</v>
      </c>
      <c r="O29" s="145">
        <v>3866</v>
      </c>
      <c r="P29" s="145">
        <v>102.415675116399</v>
      </c>
      <c r="Q29" s="145">
        <v>5949552</v>
      </c>
    </row>
    <row r="30" spans="2:17" s="1" customFormat="1" ht="9" customHeight="1" x14ac:dyDescent="0.2"/>
    <row r="31" spans="2:17" s="1" customFormat="1" ht="13.4" customHeight="1" x14ac:dyDescent="0.2">
      <c r="P31" s="452" t="s">
        <v>333</v>
      </c>
      <c r="Q31" s="452"/>
    </row>
    <row r="32" spans="2:17" s="1" customFormat="1" ht="29" customHeight="1" x14ac:dyDescent="0.2"/>
  </sheetData>
  <mergeCells count="13">
    <mergeCell ref="P31:Q31"/>
    <mergeCell ref="C8:D8"/>
    <mergeCell ref="E8:F8"/>
    <mergeCell ref="H8:I8"/>
    <mergeCell ref="J8:K8"/>
    <mergeCell ref="M8:N8"/>
    <mergeCell ref="O8:P8"/>
    <mergeCell ref="B2:O2"/>
    <mergeCell ref="B3:Q3"/>
    <mergeCell ref="B5:Q5"/>
    <mergeCell ref="C7:G7"/>
    <mergeCell ref="H7:L7"/>
    <mergeCell ref="M7:Q7"/>
  </mergeCells>
  <pageMargins left="0.7" right="0.7" top="0.75" bottom="0.75" header="0.3" footer="0.3"/>
  <pageSetup paperSize="9" orientation="landscape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3C83-79EA-4B2D-B1CA-A72F1B807B72}">
  <dimension ref="B1:N32"/>
  <sheetViews>
    <sheetView workbookViewId="0">
      <selection activeCell="W15" sqref="W15"/>
    </sheetView>
  </sheetViews>
  <sheetFormatPr defaultRowHeight="12.5" x14ac:dyDescent="0.25"/>
  <cols>
    <col min="1" max="1" width="1" customWidth="1"/>
    <col min="2" max="2" width="20.54296875" customWidth="1"/>
    <col min="3" max="3" width="6.08984375" customWidth="1"/>
    <col min="4" max="4" width="8.6328125" customWidth="1"/>
    <col min="5" max="5" width="6.08984375" customWidth="1"/>
    <col min="6" max="6" width="8.6328125" customWidth="1"/>
    <col min="7" max="7" width="9" customWidth="1"/>
    <col min="8" max="8" width="6.08984375" customWidth="1"/>
    <col min="9" max="9" width="8.6328125" customWidth="1"/>
    <col min="10" max="10" width="6.08984375" customWidth="1"/>
    <col min="11" max="12" width="8.6328125" customWidth="1"/>
    <col min="13" max="13" width="8.984375E-2" customWidth="1"/>
    <col min="14" max="14" width="0.36328125" customWidth="1"/>
    <col min="15" max="15" width="4.6328125" customWidth="1"/>
  </cols>
  <sheetData>
    <row r="1" spans="2:13" s="1" customFormat="1" ht="0.5" customHeight="1" x14ac:dyDescent="0.2"/>
    <row r="2" spans="2:13" s="1" customFormat="1" ht="36.75" customHeight="1" x14ac:dyDescent="0.2">
      <c r="B2" s="451" t="s">
        <v>166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</row>
    <row r="3" spans="2:13" s="1" customFormat="1" ht="18.149999999999999" customHeight="1" x14ac:dyDescent="0.2">
      <c r="B3" s="453" t="s">
        <v>320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</row>
    <row r="4" spans="2:13" s="1" customFormat="1" ht="14.4" customHeight="1" x14ac:dyDescent="0.2"/>
    <row r="5" spans="2:13" s="1" customFormat="1" ht="18.1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</row>
    <row r="6" spans="2:13" s="1" customFormat="1" ht="17.75" customHeight="1" x14ac:dyDescent="0.2"/>
    <row r="7" spans="2:13" s="1" customFormat="1" ht="23" customHeight="1" x14ac:dyDescent="0.2">
      <c r="B7" s="142"/>
      <c r="C7" s="490" t="s">
        <v>334</v>
      </c>
      <c r="D7" s="490"/>
      <c r="E7" s="490"/>
      <c r="F7" s="490"/>
      <c r="G7" s="490"/>
      <c r="H7" s="490" t="s">
        <v>335</v>
      </c>
      <c r="I7" s="490"/>
      <c r="J7" s="490"/>
      <c r="K7" s="490"/>
      <c r="L7" s="490"/>
    </row>
    <row r="8" spans="2:13" s="1" customFormat="1" ht="46.4" customHeight="1" x14ac:dyDescent="0.2">
      <c r="B8" s="44" t="s">
        <v>0</v>
      </c>
      <c r="C8" s="457" t="s">
        <v>324</v>
      </c>
      <c r="D8" s="457"/>
      <c r="E8" s="457" t="s">
        <v>325</v>
      </c>
      <c r="F8" s="457"/>
      <c r="G8" s="42" t="s">
        <v>326</v>
      </c>
      <c r="H8" s="457" t="s">
        <v>324</v>
      </c>
      <c r="I8" s="457"/>
      <c r="J8" s="457" t="s">
        <v>325</v>
      </c>
      <c r="K8" s="457"/>
      <c r="L8" s="42" t="s">
        <v>326</v>
      </c>
    </row>
    <row r="9" spans="2:13" s="1" customFormat="1" ht="25.25" customHeight="1" x14ac:dyDescent="0.2">
      <c r="B9" s="45"/>
      <c r="C9" s="42" t="s">
        <v>254</v>
      </c>
      <c r="D9" s="42" t="s">
        <v>327</v>
      </c>
      <c r="E9" s="42" t="s">
        <v>254</v>
      </c>
      <c r="F9" s="42" t="s">
        <v>327</v>
      </c>
      <c r="G9" s="42" t="s">
        <v>328</v>
      </c>
      <c r="H9" s="42" t="s">
        <v>254</v>
      </c>
      <c r="I9" s="42" t="s">
        <v>327</v>
      </c>
      <c r="J9" s="42" t="s">
        <v>254</v>
      </c>
      <c r="K9" s="42" t="s">
        <v>327</v>
      </c>
      <c r="L9" s="42" t="s">
        <v>328</v>
      </c>
    </row>
    <row r="10" spans="2:13" s="1" customFormat="1" ht="15.9" customHeight="1" x14ac:dyDescent="0.2">
      <c r="B10" s="143" t="s">
        <v>6</v>
      </c>
      <c r="C10" s="144">
        <v>0</v>
      </c>
      <c r="D10" s="144" t="s">
        <v>94</v>
      </c>
      <c r="E10" s="144">
        <v>0</v>
      </c>
      <c r="F10" s="144" t="s">
        <v>94</v>
      </c>
      <c r="G10" s="144">
        <v>5338</v>
      </c>
      <c r="H10" s="144">
        <v>135</v>
      </c>
      <c r="I10" s="146">
        <v>207.28888888888901</v>
      </c>
      <c r="J10" s="144">
        <v>13</v>
      </c>
      <c r="K10" s="146">
        <v>178.769230769231</v>
      </c>
      <c r="L10" s="144">
        <v>87140</v>
      </c>
    </row>
    <row r="11" spans="2:13" s="1" customFormat="1" ht="15.9" customHeight="1" x14ac:dyDescent="0.2">
      <c r="B11" s="143" t="s">
        <v>8</v>
      </c>
      <c r="C11" s="144">
        <v>4826</v>
      </c>
      <c r="D11" s="144">
        <v>55.099461251554096</v>
      </c>
      <c r="E11" s="144">
        <v>1433</v>
      </c>
      <c r="F11" s="144">
        <v>22.128401953942799</v>
      </c>
      <c r="G11" s="144">
        <v>77274</v>
      </c>
      <c r="H11" s="144">
        <v>18880</v>
      </c>
      <c r="I11" s="146">
        <v>48.3880826271186</v>
      </c>
      <c r="J11" s="144">
        <v>3540</v>
      </c>
      <c r="K11" s="146">
        <v>67.692090395480193</v>
      </c>
      <c r="L11" s="144">
        <v>1150822</v>
      </c>
    </row>
    <row r="12" spans="2:13" s="1" customFormat="1" ht="15.9" customHeight="1" x14ac:dyDescent="0.2">
      <c r="B12" s="143" t="s">
        <v>9</v>
      </c>
      <c r="C12" s="144">
        <v>0</v>
      </c>
      <c r="D12" s="144" t="s">
        <v>94</v>
      </c>
      <c r="E12" s="144">
        <v>0</v>
      </c>
      <c r="F12" s="144" t="s">
        <v>94</v>
      </c>
      <c r="G12" s="144">
        <v>0</v>
      </c>
      <c r="H12" s="144">
        <v>454</v>
      </c>
      <c r="I12" s="146">
        <v>19.9185022026432</v>
      </c>
      <c r="J12" s="144">
        <v>13</v>
      </c>
      <c r="K12" s="146">
        <v>12.7692307692308</v>
      </c>
      <c r="L12" s="144">
        <v>0</v>
      </c>
    </row>
    <row r="13" spans="2:13" s="1" customFormat="1" ht="15.9" customHeight="1" x14ac:dyDescent="0.2">
      <c r="B13" s="143" t="s">
        <v>11</v>
      </c>
      <c r="C13" s="144">
        <v>0</v>
      </c>
      <c r="D13" s="144" t="s">
        <v>94</v>
      </c>
      <c r="E13" s="144">
        <v>0</v>
      </c>
      <c r="F13" s="144" t="s">
        <v>94</v>
      </c>
      <c r="G13" s="144">
        <v>29745</v>
      </c>
      <c r="H13" s="144">
        <v>106</v>
      </c>
      <c r="I13" s="146">
        <v>53.688679245282998</v>
      </c>
      <c r="J13" s="144">
        <v>1068</v>
      </c>
      <c r="K13" s="146">
        <v>68.718164794007507</v>
      </c>
      <c r="L13" s="144">
        <v>421462</v>
      </c>
    </row>
    <row r="14" spans="2:13" s="1" customFormat="1" ht="15.9" customHeight="1" x14ac:dyDescent="0.2">
      <c r="B14" s="143" t="s">
        <v>12</v>
      </c>
      <c r="C14" s="144">
        <v>3</v>
      </c>
      <c r="D14" s="144">
        <v>13.3333333333333</v>
      </c>
      <c r="E14" s="144">
        <v>67</v>
      </c>
      <c r="F14" s="144">
        <v>13.955223880597</v>
      </c>
      <c r="G14" s="144">
        <v>5988</v>
      </c>
      <c r="H14" s="144">
        <v>933</v>
      </c>
      <c r="I14" s="146">
        <v>20.441586280814601</v>
      </c>
      <c r="J14" s="144">
        <v>656</v>
      </c>
      <c r="K14" s="146">
        <v>78.260670731707293</v>
      </c>
      <c r="L14" s="144">
        <v>126087</v>
      </c>
    </row>
    <row r="15" spans="2:13" s="1" customFormat="1" ht="15.9" customHeight="1" x14ac:dyDescent="0.2">
      <c r="B15" s="143" t="s">
        <v>13</v>
      </c>
      <c r="C15" s="144">
        <v>90</v>
      </c>
      <c r="D15" s="144">
        <v>353.03333333333302</v>
      </c>
      <c r="E15" s="144">
        <v>180</v>
      </c>
      <c r="F15" s="144">
        <v>145.94999999999999</v>
      </c>
      <c r="G15" s="144">
        <v>36104</v>
      </c>
      <c r="H15" s="144">
        <v>1561</v>
      </c>
      <c r="I15" s="146">
        <v>280.44394618834099</v>
      </c>
      <c r="J15" s="144">
        <v>854</v>
      </c>
      <c r="K15" s="146">
        <v>191.592505854801</v>
      </c>
      <c r="L15" s="144">
        <v>230735</v>
      </c>
    </row>
    <row r="16" spans="2:13" s="1" customFormat="1" ht="15.9" customHeight="1" x14ac:dyDescent="0.2">
      <c r="B16" s="143" t="s">
        <v>14</v>
      </c>
      <c r="C16" s="144">
        <v>0</v>
      </c>
      <c r="D16" s="144" t="s">
        <v>94</v>
      </c>
      <c r="E16" s="144">
        <v>0</v>
      </c>
      <c r="F16" s="144" t="s">
        <v>94</v>
      </c>
      <c r="G16" s="144">
        <v>0</v>
      </c>
      <c r="H16" s="144">
        <v>447</v>
      </c>
      <c r="I16" s="146">
        <v>77.733780760626402</v>
      </c>
      <c r="J16" s="144">
        <v>81</v>
      </c>
      <c r="K16" s="146">
        <v>12.506172839506201</v>
      </c>
      <c r="L16" s="144">
        <v>406</v>
      </c>
    </row>
    <row r="17" spans="2:14" s="1" customFormat="1" ht="15.9" customHeight="1" x14ac:dyDescent="0.2">
      <c r="B17" s="143" t="s">
        <v>15</v>
      </c>
      <c r="C17" s="144">
        <v>445</v>
      </c>
      <c r="D17" s="144">
        <v>125.451685393258</v>
      </c>
      <c r="E17" s="144">
        <v>359</v>
      </c>
      <c r="F17" s="144">
        <v>140.92200557103101</v>
      </c>
      <c r="G17" s="144">
        <v>151320</v>
      </c>
      <c r="H17" s="144">
        <v>7675</v>
      </c>
      <c r="I17" s="146">
        <v>36.075960912052103</v>
      </c>
      <c r="J17" s="144">
        <v>1890</v>
      </c>
      <c r="K17" s="146">
        <v>82.849206349206398</v>
      </c>
      <c r="L17" s="144">
        <v>833583</v>
      </c>
    </row>
    <row r="18" spans="2:14" s="1" customFormat="1" ht="15.9" customHeight="1" x14ac:dyDescent="0.2">
      <c r="B18" s="143" t="s">
        <v>16</v>
      </c>
      <c r="C18" s="144">
        <v>0</v>
      </c>
      <c r="D18" s="144" t="s">
        <v>94</v>
      </c>
      <c r="E18" s="144">
        <v>17</v>
      </c>
      <c r="F18" s="144">
        <v>144.941176470588</v>
      </c>
      <c r="G18" s="144">
        <v>0</v>
      </c>
      <c r="H18" s="144">
        <v>187</v>
      </c>
      <c r="I18" s="146">
        <v>301.75401069518699</v>
      </c>
      <c r="J18" s="144">
        <v>123</v>
      </c>
      <c r="K18" s="146">
        <v>147.39837398373999</v>
      </c>
      <c r="L18" s="144">
        <v>4956</v>
      </c>
    </row>
    <row r="19" spans="2:14" s="1" customFormat="1" ht="15.9" customHeight="1" x14ac:dyDescent="0.2">
      <c r="B19" s="143" t="s">
        <v>17</v>
      </c>
      <c r="C19" s="144">
        <v>267</v>
      </c>
      <c r="D19" s="144">
        <v>58.258426966292099</v>
      </c>
      <c r="E19" s="144">
        <v>15</v>
      </c>
      <c r="F19" s="144">
        <v>167.933333333333</v>
      </c>
      <c r="G19" s="144">
        <v>21598</v>
      </c>
      <c r="H19" s="144">
        <v>3367</v>
      </c>
      <c r="I19" s="146">
        <v>77.648351648351706</v>
      </c>
      <c r="J19" s="144">
        <v>563</v>
      </c>
      <c r="K19" s="146">
        <v>61.822380106571899</v>
      </c>
      <c r="L19" s="144">
        <v>327344</v>
      </c>
    </row>
    <row r="20" spans="2:14" s="1" customFormat="1" ht="15.9" customHeight="1" x14ac:dyDescent="0.2">
      <c r="B20" s="143" t="s">
        <v>18</v>
      </c>
      <c r="C20" s="144">
        <v>266</v>
      </c>
      <c r="D20" s="144">
        <v>316.83082706766902</v>
      </c>
      <c r="E20" s="144">
        <v>499</v>
      </c>
      <c r="F20" s="144">
        <v>239.919839679359</v>
      </c>
      <c r="G20" s="144">
        <v>224833</v>
      </c>
      <c r="H20" s="144">
        <v>5392</v>
      </c>
      <c r="I20" s="146">
        <v>133.53709198813101</v>
      </c>
      <c r="J20" s="144">
        <v>3462</v>
      </c>
      <c r="K20" s="146">
        <v>129.67850953206201</v>
      </c>
      <c r="L20" s="144">
        <v>2733883</v>
      </c>
    </row>
    <row r="21" spans="2:14" s="1" customFormat="1" ht="15.9" customHeight="1" x14ac:dyDescent="0.2">
      <c r="B21" s="143" t="s">
        <v>19</v>
      </c>
      <c r="C21" s="144">
        <v>271</v>
      </c>
      <c r="D21" s="144">
        <v>78.114391143911405</v>
      </c>
      <c r="E21" s="144">
        <v>99</v>
      </c>
      <c r="F21" s="144">
        <v>136.30303030303</v>
      </c>
      <c r="G21" s="144">
        <v>41705</v>
      </c>
      <c r="H21" s="144">
        <v>2066</v>
      </c>
      <c r="I21" s="146">
        <v>90.247821878025206</v>
      </c>
      <c r="J21" s="144">
        <v>905</v>
      </c>
      <c r="K21" s="146">
        <v>115.436464088398</v>
      </c>
      <c r="L21" s="144">
        <v>632482</v>
      </c>
    </row>
    <row r="22" spans="2:14" s="1" customFormat="1" ht="15.9" customHeight="1" x14ac:dyDescent="0.2">
      <c r="B22" s="143" t="s">
        <v>20</v>
      </c>
      <c r="C22" s="144">
        <v>38</v>
      </c>
      <c r="D22" s="144">
        <v>264.28947368421098</v>
      </c>
      <c r="E22" s="144">
        <v>0</v>
      </c>
      <c r="F22" s="144" t="s">
        <v>94</v>
      </c>
      <c r="G22" s="144">
        <v>3532</v>
      </c>
      <c r="H22" s="144">
        <v>726</v>
      </c>
      <c r="I22" s="146">
        <v>75.776859504132204</v>
      </c>
      <c r="J22" s="144">
        <v>68</v>
      </c>
      <c r="K22" s="146">
        <v>75.132352941176507</v>
      </c>
      <c r="L22" s="144">
        <v>104482</v>
      </c>
    </row>
    <row r="23" spans="2:14" s="1" customFormat="1" ht="15.9" customHeight="1" x14ac:dyDescent="0.2">
      <c r="B23" s="143" t="s">
        <v>21</v>
      </c>
      <c r="C23" s="144">
        <v>140</v>
      </c>
      <c r="D23" s="144">
        <v>96.671428571428606</v>
      </c>
      <c r="E23" s="144">
        <v>380</v>
      </c>
      <c r="F23" s="144">
        <v>115.328947368421</v>
      </c>
      <c r="G23" s="144">
        <v>343581</v>
      </c>
      <c r="H23" s="144">
        <v>2091</v>
      </c>
      <c r="I23" s="146">
        <v>119.017216642755</v>
      </c>
      <c r="J23" s="144">
        <v>2801</v>
      </c>
      <c r="K23" s="146">
        <v>144.06711888611201</v>
      </c>
      <c r="L23" s="144">
        <v>3925935</v>
      </c>
    </row>
    <row r="24" spans="2:14" s="1" customFormat="1" ht="15.9" customHeight="1" x14ac:dyDescent="0.2">
      <c r="B24" s="143" t="s">
        <v>22</v>
      </c>
      <c r="C24" s="144">
        <v>1480</v>
      </c>
      <c r="D24" s="144">
        <v>38.138513513513502</v>
      </c>
      <c r="E24" s="144">
        <v>0</v>
      </c>
      <c r="F24" s="144" t="s">
        <v>94</v>
      </c>
      <c r="G24" s="144">
        <v>34782</v>
      </c>
      <c r="H24" s="144">
        <v>8776</v>
      </c>
      <c r="I24" s="146">
        <v>40.391864175022803</v>
      </c>
      <c r="J24" s="144">
        <v>874</v>
      </c>
      <c r="K24" s="146">
        <v>132.41533180778001</v>
      </c>
      <c r="L24" s="144">
        <v>830955</v>
      </c>
    </row>
    <row r="25" spans="2:14" s="1" customFormat="1" ht="15.9" customHeight="1" x14ac:dyDescent="0.2">
      <c r="B25" s="143" t="s">
        <v>23</v>
      </c>
      <c r="C25" s="144">
        <v>185</v>
      </c>
      <c r="D25" s="144">
        <v>322.38918918918898</v>
      </c>
      <c r="E25" s="144">
        <v>5</v>
      </c>
      <c r="F25" s="144">
        <v>174.4</v>
      </c>
      <c r="G25" s="144">
        <v>1273</v>
      </c>
      <c r="H25" s="144">
        <v>316</v>
      </c>
      <c r="I25" s="146">
        <v>328.49367088607602</v>
      </c>
      <c r="J25" s="144">
        <v>151</v>
      </c>
      <c r="K25" s="146">
        <v>228.25165562913901</v>
      </c>
      <c r="L25" s="144">
        <v>238671</v>
      </c>
    </row>
    <row r="26" spans="2:14" s="1" customFormat="1" ht="15.9" customHeight="1" x14ac:dyDescent="0.2">
      <c r="B26" s="143" t="s">
        <v>24</v>
      </c>
      <c r="C26" s="144">
        <v>94</v>
      </c>
      <c r="D26" s="144">
        <v>119.255319148936</v>
      </c>
      <c r="E26" s="144">
        <v>236</v>
      </c>
      <c r="F26" s="144">
        <v>50.868644067796602</v>
      </c>
      <c r="G26" s="144">
        <v>93782</v>
      </c>
      <c r="H26" s="144">
        <v>3452</v>
      </c>
      <c r="I26" s="146">
        <v>44.362108922363802</v>
      </c>
      <c r="J26" s="144">
        <v>2055</v>
      </c>
      <c r="K26" s="146">
        <v>21.540632603406301</v>
      </c>
      <c r="L26" s="144">
        <v>454139</v>
      </c>
    </row>
    <row r="27" spans="2:14" s="1" customFormat="1" ht="15.9" customHeight="1" x14ac:dyDescent="0.2">
      <c r="B27" s="143" t="s">
        <v>25</v>
      </c>
      <c r="C27" s="144">
        <v>135</v>
      </c>
      <c r="D27" s="144">
        <v>331.09629629629598</v>
      </c>
      <c r="E27" s="144">
        <v>327</v>
      </c>
      <c r="F27" s="144">
        <v>172.48929663608601</v>
      </c>
      <c r="G27" s="144">
        <v>314803</v>
      </c>
      <c r="H27" s="144">
        <v>727</v>
      </c>
      <c r="I27" s="146">
        <v>279.93122420907798</v>
      </c>
      <c r="J27" s="144">
        <v>1917</v>
      </c>
      <c r="K27" s="146">
        <v>185.21857068335899</v>
      </c>
      <c r="L27" s="144">
        <v>1354293</v>
      </c>
    </row>
    <row r="28" spans="2:14" s="1" customFormat="1" ht="15.9" customHeight="1" x14ac:dyDescent="0.2">
      <c r="B28" s="143" t="s">
        <v>26</v>
      </c>
      <c r="C28" s="144">
        <v>42</v>
      </c>
      <c r="D28" s="144">
        <v>334.857142857143</v>
      </c>
      <c r="E28" s="144">
        <v>228</v>
      </c>
      <c r="F28" s="144">
        <v>200.32456140350899</v>
      </c>
      <c r="G28" s="144">
        <v>5019</v>
      </c>
      <c r="H28" s="144">
        <v>954</v>
      </c>
      <c r="I28" s="146">
        <v>164.11530398322901</v>
      </c>
      <c r="J28" s="144">
        <v>512</v>
      </c>
      <c r="K28" s="146">
        <v>166.548828125</v>
      </c>
      <c r="L28" s="144">
        <v>404138</v>
      </c>
    </row>
    <row r="29" spans="2:14" s="1" customFormat="1" ht="27.15" customHeight="1" x14ac:dyDescent="0.2">
      <c r="B29" s="47" t="s">
        <v>27</v>
      </c>
      <c r="C29" s="145">
        <v>8282</v>
      </c>
      <c r="D29" s="145">
        <v>82.611205022941306</v>
      </c>
      <c r="E29" s="145">
        <v>3845</v>
      </c>
      <c r="F29" s="145">
        <v>105.71755526658001</v>
      </c>
      <c r="G29" s="145">
        <v>1390677</v>
      </c>
      <c r="H29" s="145">
        <v>58245</v>
      </c>
      <c r="I29" s="145">
        <v>72.529659198214404</v>
      </c>
      <c r="J29" s="145">
        <v>21546</v>
      </c>
      <c r="K29" s="145">
        <v>108.505615891581</v>
      </c>
      <c r="L29" s="145">
        <v>13861513</v>
      </c>
    </row>
    <row r="30" spans="2:14" s="1" customFormat="1" ht="9" customHeight="1" x14ac:dyDescent="0.2"/>
    <row r="31" spans="2:14" s="1" customFormat="1" ht="13.4" customHeight="1" x14ac:dyDescent="0.2">
      <c r="J31" s="452" t="s">
        <v>333</v>
      </c>
      <c r="K31" s="452"/>
      <c r="L31" s="452"/>
      <c r="M31" s="452"/>
      <c r="N31" s="452"/>
    </row>
    <row r="32" spans="2:14" s="1" customFormat="1" ht="29" customHeight="1" x14ac:dyDescent="0.2"/>
  </sheetData>
  <mergeCells count="10">
    <mergeCell ref="J31:N31"/>
    <mergeCell ref="B2:M2"/>
    <mergeCell ref="B3:L3"/>
    <mergeCell ref="B5:L5"/>
    <mergeCell ref="C7:G7"/>
    <mergeCell ref="H7:L7"/>
    <mergeCell ref="C8:D8"/>
    <mergeCell ref="E8:F8"/>
    <mergeCell ref="H8:I8"/>
    <mergeCell ref="J8:K8"/>
  </mergeCells>
  <pageMargins left="0.7" right="0.7" top="0.75" bottom="0.75" header="0.3" footer="0.3"/>
  <pageSetup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3C74E-F75F-49F4-BC04-009FBDA41B3B}">
  <dimension ref="B1:K31"/>
  <sheetViews>
    <sheetView workbookViewId="0">
      <selection activeCell="N4" sqref="N4"/>
    </sheetView>
  </sheetViews>
  <sheetFormatPr defaultRowHeight="12.5" x14ac:dyDescent="0.25"/>
  <cols>
    <col min="1" max="1" width="0.6328125" customWidth="1"/>
    <col min="2" max="2" width="24.08984375" customWidth="1"/>
    <col min="3" max="11" width="12.08984375" customWidth="1"/>
    <col min="12" max="12" width="8.984375E-2" customWidth="1"/>
    <col min="13" max="13" width="4.6328125" customWidth="1"/>
  </cols>
  <sheetData>
    <row r="1" spans="2:11" s="1" customFormat="1" ht="36.75" customHeight="1" x14ac:dyDescent="0.2">
      <c r="B1" s="451" t="s">
        <v>166</v>
      </c>
      <c r="C1" s="451"/>
      <c r="D1" s="451"/>
      <c r="E1" s="451"/>
      <c r="F1" s="451"/>
      <c r="G1" s="451"/>
      <c r="H1" s="451"/>
    </row>
    <row r="2" spans="2:11" s="1" customFormat="1" ht="1.25" customHeight="1" x14ac:dyDescent="0.2"/>
    <row r="3" spans="2:11" s="1" customFormat="1" ht="19.25" customHeight="1" x14ac:dyDescent="0.2">
      <c r="B3" s="453" t="s">
        <v>336</v>
      </c>
      <c r="C3" s="453"/>
      <c r="D3" s="453"/>
      <c r="E3" s="453"/>
      <c r="F3" s="453"/>
      <c r="G3" s="453"/>
      <c r="H3" s="453"/>
      <c r="I3" s="453"/>
      <c r="J3" s="453"/>
      <c r="K3" s="453"/>
    </row>
    <row r="4" spans="2:11" s="1" customFormat="1" ht="19.25" customHeight="1" x14ac:dyDescent="0.2">
      <c r="B4" s="453" t="s">
        <v>30</v>
      </c>
      <c r="C4" s="453"/>
      <c r="D4" s="453"/>
      <c r="E4" s="453"/>
      <c r="F4" s="453"/>
      <c r="G4" s="453"/>
      <c r="H4" s="453"/>
      <c r="I4" s="453"/>
      <c r="J4" s="453"/>
      <c r="K4" s="453"/>
    </row>
    <row r="5" spans="2:11" s="1" customFormat="1" ht="14.9" customHeight="1" x14ac:dyDescent="0.2"/>
    <row r="6" spans="2:11" s="1" customFormat="1" ht="18.149999999999999" customHeight="1" x14ac:dyDescent="0.2">
      <c r="B6" s="147"/>
      <c r="C6" s="491" t="s">
        <v>337</v>
      </c>
      <c r="D6" s="491"/>
      <c r="E6" s="491"/>
      <c r="F6" s="491" t="s">
        <v>337</v>
      </c>
      <c r="G6" s="491"/>
      <c r="H6" s="491"/>
      <c r="I6" s="491" t="s">
        <v>338</v>
      </c>
      <c r="J6" s="491"/>
      <c r="K6" s="491"/>
    </row>
    <row r="7" spans="2:11" s="1" customFormat="1" ht="18.149999999999999" customHeight="1" x14ac:dyDescent="0.2">
      <c r="B7" s="148" t="s">
        <v>0</v>
      </c>
      <c r="C7" s="491" t="s">
        <v>324</v>
      </c>
      <c r="D7" s="491"/>
      <c r="E7" s="491"/>
      <c r="F7" s="491" t="s">
        <v>325</v>
      </c>
      <c r="G7" s="491"/>
      <c r="H7" s="491"/>
      <c r="I7" s="491" t="s">
        <v>339</v>
      </c>
      <c r="J7" s="491"/>
      <c r="K7" s="491"/>
    </row>
    <row r="8" spans="2:11" s="1" customFormat="1" ht="18.149999999999999" customHeight="1" x14ac:dyDescent="0.2">
      <c r="B8" s="149"/>
      <c r="C8" s="2" t="s">
        <v>72</v>
      </c>
      <c r="D8" s="2" t="s">
        <v>314</v>
      </c>
      <c r="E8" s="2" t="s">
        <v>315</v>
      </c>
      <c r="F8" s="2" t="s">
        <v>72</v>
      </c>
      <c r="G8" s="2" t="s">
        <v>314</v>
      </c>
      <c r="H8" s="2" t="s">
        <v>315</v>
      </c>
      <c r="I8" s="2" t="s">
        <v>72</v>
      </c>
      <c r="J8" s="2" t="s">
        <v>314</v>
      </c>
      <c r="K8" s="2" t="s">
        <v>315</v>
      </c>
    </row>
    <row r="9" spans="2:11" s="1" customFormat="1" ht="14.9" customHeight="1" x14ac:dyDescent="0.2">
      <c r="B9" s="3" t="s">
        <v>6</v>
      </c>
      <c r="C9" s="55">
        <v>124.659259259259</v>
      </c>
      <c r="D9" s="55">
        <v>109.777777777778</v>
      </c>
      <c r="E9" s="55">
        <v>16.281481481481499</v>
      </c>
      <c r="F9" s="55">
        <v>8.9230769230769198</v>
      </c>
      <c r="G9" s="55">
        <v>114.769230769231</v>
      </c>
      <c r="H9" s="55">
        <v>3.8461538461538498</v>
      </c>
      <c r="I9" s="55">
        <v>5.5359192104659199E-2</v>
      </c>
      <c r="J9" s="55">
        <v>0.74350470507229804</v>
      </c>
      <c r="K9" s="55">
        <v>0.26287583199449199</v>
      </c>
    </row>
    <row r="10" spans="2:11" s="1" customFormat="1" ht="14.9" customHeight="1" x14ac:dyDescent="0.2">
      <c r="B10" s="3" t="s">
        <v>8</v>
      </c>
      <c r="C10" s="55">
        <v>59.374576271186399</v>
      </c>
      <c r="D10" s="55">
        <v>35.316260593220299</v>
      </c>
      <c r="E10" s="55">
        <v>1.0122351694915299</v>
      </c>
      <c r="F10" s="55">
        <v>12.046610169491499</v>
      </c>
      <c r="G10" s="55">
        <v>44.042372881355902</v>
      </c>
      <c r="H10" s="55">
        <v>7.4042372881355902</v>
      </c>
      <c r="I10" s="55">
        <v>0.13639468136688401</v>
      </c>
      <c r="J10" s="55">
        <v>0.74847717544503001</v>
      </c>
      <c r="K10" s="55">
        <v>0.20862131589420399</v>
      </c>
    </row>
    <row r="11" spans="2:11" s="1" customFormat="1" ht="14.9" customHeight="1" x14ac:dyDescent="0.2">
      <c r="B11" s="3" t="s">
        <v>9</v>
      </c>
      <c r="C11" s="55">
        <v>1.9823788546255501</v>
      </c>
      <c r="D11" s="55">
        <v>4.5374449339207104</v>
      </c>
      <c r="E11" s="55">
        <v>0</v>
      </c>
      <c r="F11" s="55">
        <v>9.2307692307692299</v>
      </c>
      <c r="G11" s="55">
        <v>22.307692307692299</v>
      </c>
      <c r="H11" s="55">
        <v>0</v>
      </c>
      <c r="I11" s="55">
        <v>0</v>
      </c>
      <c r="J11" s="55">
        <v>0</v>
      </c>
      <c r="K11" s="55">
        <v>0</v>
      </c>
    </row>
    <row r="12" spans="2:11" s="1" customFormat="1" ht="14.9" customHeight="1" x14ac:dyDescent="0.2">
      <c r="B12" s="3" t="s">
        <v>11</v>
      </c>
      <c r="C12" s="55">
        <v>15.6698113207547</v>
      </c>
      <c r="D12" s="55">
        <v>97.547169811320799</v>
      </c>
      <c r="E12" s="55">
        <v>27.7264150943396</v>
      </c>
      <c r="F12" s="55">
        <v>7.9840823970037498</v>
      </c>
      <c r="G12" s="55">
        <v>48.814606741573002</v>
      </c>
      <c r="H12" s="55">
        <v>13.1039325842697</v>
      </c>
      <c r="I12" s="55">
        <v>8.8688897219678195E-2</v>
      </c>
      <c r="J12" s="55">
        <v>0.57391413698032101</v>
      </c>
      <c r="K12" s="55">
        <v>0.15790272907166</v>
      </c>
    </row>
    <row r="13" spans="2:11" s="1" customFormat="1" ht="14.9" customHeight="1" x14ac:dyDescent="0.2">
      <c r="B13" s="3" t="s">
        <v>12</v>
      </c>
      <c r="C13" s="55">
        <v>4.22508038585209</v>
      </c>
      <c r="D13" s="55">
        <v>29.459807073955002</v>
      </c>
      <c r="E13" s="55">
        <v>0.278670953912111</v>
      </c>
      <c r="F13" s="55">
        <v>11.0045731707317</v>
      </c>
      <c r="G13" s="55">
        <v>64.085365853658502</v>
      </c>
      <c r="H13" s="55">
        <v>38.368902439024403</v>
      </c>
      <c r="I13" s="55">
        <v>4.4215501994654502E-2</v>
      </c>
      <c r="J13" s="55">
        <v>0.322919888648314</v>
      </c>
      <c r="K13" s="55">
        <v>0.14797719035269299</v>
      </c>
    </row>
    <row r="14" spans="2:11" s="1" customFormat="1" ht="14.9" customHeight="1" x14ac:dyDescent="0.2">
      <c r="B14" s="3" t="s">
        <v>13</v>
      </c>
      <c r="C14" s="55">
        <v>40.276745675848801</v>
      </c>
      <c r="D14" s="55">
        <v>148.99935938501</v>
      </c>
      <c r="E14" s="55">
        <v>6.3087764253683503</v>
      </c>
      <c r="F14" s="55">
        <v>15.5632318501171</v>
      </c>
      <c r="G14" s="55">
        <v>184.10421545667401</v>
      </c>
      <c r="H14" s="55">
        <v>5.2482435597189703</v>
      </c>
      <c r="I14" s="55">
        <v>8.0520943940017797E-2</v>
      </c>
      <c r="J14" s="55">
        <v>0.90949357488027405</v>
      </c>
      <c r="K14" s="55">
        <v>0.461464450560166</v>
      </c>
    </row>
    <row r="15" spans="2:11" s="1" customFormat="1" ht="14.9" customHeight="1" x14ac:dyDescent="0.2">
      <c r="B15" s="3" t="s">
        <v>14</v>
      </c>
      <c r="C15" s="55">
        <v>60.592841163311</v>
      </c>
      <c r="D15" s="55">
        <v>143.176733780761</v>
      </c>
      <c r="E15" s="55">
        <v>3.7404921700223701</v>
      </c>
      <c r="F15" s="55">
        <v>55.530864197530903</v>
      </c>
      <c r="G15" s="55">
        <v>211.555555555556</v>
      </c>
      <c r="H15" s="55">
        <v>0</v>
      </c>
      <c r="I15" s="55">
        <v>7.3768472906403897</v>
      </c>
      <c r="J15" s="55">
        <v>28.568965517241399</v>
      </c>
      <c r="K15" s="55">
        <v>0.11576354679803</v>
      </c>
    </row>
    <row r="16" spans="2:11" s="1" customFormat="1" ht="14.9" customHeight="1" x14ac:dyDescent="0.2">
      <c r="B16" s="3" t="s">
        <v>15</v>
      </c>
      <c r="C16" s="55">
        <v>12.553485342019499</v>
      </c>
      <c r="D16" s="55">
        <v>37.6123778501629</v>
      </c>
      <c r="E16" s="55">
        <v>8.1796742671009799</v>
      </c>
      <c r="F16" s="55">
        <v>21.0830687830688</v>
      </c>
      <c r="G16" s="55">
        <v>114.250264550265</v>
      </c>
      <c r="H16" s="55">
        <v>8.4947089947090006</v>
      </c>
      <c r="I16" s="55">
        <v>0.15489279411888199</v>
      </c>
      <c r="J16" s="55">
        <v>0.98482454656584895</v>
      </c>
      <c r="K16" s="55">
        <v>0.280439980181937</v>
      </c>
    </row>
    <row r="17" spans="2:11" s="1" customFormat="1" ht="14.9" customHeight="1" x14ac:dyDescent="0.2">
      <c r="B17" s="3" t="s">
        <v>16</v>
      </c>
      <c r="C17" s="55">
        <v>43.689839572192497</v>
      </c>
      <c r="D17" s="55">
        <v>55.422459893048099</v>
      </c>
      <c r="E17" s="55">
        <v>22.042780748663102</v>
      </c>
      <c r="F17" s="55">
        <v>16.560975609756099</v>
      </c>
      <c r="G17" s="55">
        <v>243.39024390243901</v>
      </c>
      <c r="H17" s="55">
        <v>16.4227642276423</v>
      </c>
      <c r="I17" s="55">
        <v>0.36501210653753002</v>
      </c>
      <c r="J17" s="55">
        <v>1.20359160613398</v>
      </c>
      <c r="K17" s="55">
        <v>1.0310734463276801</v>
      </c>
    </row>
    <row r="18" spans="2:11" s="1" customFormat="1" ht="14.9" customHeight="1" x14ac:dyDescent="0.2">
      <c r="B18" s="3" t="s">
        <v>17</v>
      </c>
      <c r="C18" s="55">
        <v>27.624888624888602</v>
      </c>
      <c r="D18" s="55">
        <v>57.883872883872897</v>
      </c>
      <c r="E18" s="55">
        <v>3.6394416394416398</v>
      </c>
      <c r="F18" s="55">
        <v>8.9822380106571895</v>
      </c>
      <c r="G18" s="55">
        <v>21.666074600355198</v>
      </c>
      <c r="H18" s="55">
        <v>2.5381882770870301</v>
      </c>
      <c r="I18" s="55">
        <v>9.8795151278166099E-2</v>
      </c>
      <c r="J18" s="55">
        <v>1.05458477931473</v>
      </c>
      <c r="K18" s="55">
        <v>0.39410528373820802</v>
      </c>
    </row>
    <row r="19" spans="2:11" s="1" customFormat="1" ht="14.9" customHeight="1" x14ac:dyDescent="0.2">
      <c r="B19" s="3" t="s">
        <v>18</v>
      </c>
      <c r="C19" s="55">
        <v>25.061016320474799</v>
      </c>
      <c r="D19" s="55">
        <v>53.282640949554903</v>
      </c>
      <c r="E19" s="55">
        <v>3.9964762611275999</v>
      </c>
      <c r="F19" s="55">
        <v>27.786828422877001</v>
      </c>
      <c r="G19" s="55">
        <v>82.172154823801307</v>
      </c>
      <c r="H19" s="55">
        <v>10.8561525129983</v>
      </c>
      <c r="I19" s="55">
        <v>0.119633502969952</v>
      </c>
      <c r="J19" s="55">
        <v>0.66060471497865902</v>
      </c>
      <c r="K19" s="55">
        <v>0.28420784649525999</v>
      </c>
    </row>
    <row r="20" spans="2:11" s="1" customFormat="1" ht="14.9" customHeight="1" x14ac:dyDescent="0.2">
      <c r="B20" s="3" t="s">
        <v>19</v>
      </c>
      <c r="C20" s="55">
        <v>29.830590513068699</v>
      </c>
      <c r="D20" s="55">
        <v>75.715392061955498</v>
      </c>
      <c r="E20" s="55">
        <v>4.9264278799612802</v>
      </c>
      <c r="F20" s="55">
        <v>14.5093922651934</v>
      </c>
      <c r="G20" s="55">
        <v>115.193370165746</v>
      </c>
      <c r="H20" s="55">
        <v>13.2674033149171</v>
      </c>
      <c r="I20" s="55">
        <v>8.6400877811542501E-2</v>
      </c>
      <c r="J20" s="55">
        <v>0.83723331256857902</v>
      </c>
      <c r="K20" s="55">
        <v>0.28858054458466798</v>
      </c>
    </row>
    <row r="21" spans="2:11" s="1" customFormat="1" ht="14.9" customHeight="1" x14ac:dyDescent="0.2">
      <c r="B21" s="3" t="s">
        <v>20</v>
      </c>
      <c r="C21" s="55">
        <v>13.351239669421499</v>
      </c>
      <c r="D21" s="55">
        <v>54.130853994490401</v>
      </c>
      <c r="E21" s="55">
        <v>0.94214876033057904</v>
      </c>
      <c r="F21" s="55">
        <v>41.941176470588204</v>
      </c>
      <c r="G21" s="55">
        <v>46.470588235294102</v>
      </c>
      <c r="H21" s="55">
        <v>0</v>
      </c>
      <c r="I21" s="55">
        <v>9.3757776459103007E-2</v>
      </c>
      <c r="J21" s="55">
        <v>0.85063455906280505</v>
      </c>
      <c r="K21" s="55">
        <v>0.356090044218143</v>
      </c>
    </row>
    <row r="22" spans="2:11" s="1" customFormat="1" ht="14.9" customHeight="1" x14ac:dyDescent="0.2">
      <c r="B22" s="3" t="s">
        <v>21</v>
      </c>
      <c r="C22" s="55">
        <v>39.058823529411796</v>
      </c>
      <c r="D22" s="55">
        <v>124.648493543759</v>
      </c>
      <c r="E22" s="55">
        <v>9.5155428024868502</v>
      </c>
      <c r="F22" s="55">
        <v>19.451981435201699</v>
      </c>
      <c r="G22" s="55">
        <v>136.125312388433</v>
      </c>
      <c r="H22" s="55">
        <v>19.681185290967498</v>
      </c>
      <c r="I22" s="55">
        <v>0.155659479843655</v>
      </c>
      <c r="J22" s="55">
        <v>0.66834397411062596</v>
      </c>
      <c r="K22" s="55">
        <v>0.39211907481912001</v>
      </c>
    </row>
    <row r="23" spans="2:11" s="1" customFormat="1" ht="14.9" customHeight="1" x14ac:dyDescent="0.2">
      <c r="B23" s="3" t="s">
        <v>22</v>
      </c>
      <c r="C23" s="55">
        <v>14.507064721969</v>
      </c>
      <c r="D23" s="55">
        <v>52.541818596171403</v>
      </c>
      <c r="E23" s="55">
        <v>3.5536690975387399</v>
      </c>
      <c r="F23" s="55">
        <v>19.911899313501099</v>
      </c>
      <c r="G23" s="55">
        <v>72.959954233409604</v>
      </c>
      <c r="H23" s="55">
        <v>15.9771167048055</v>
      </c>
      <c r="I23" s="55">
        <v>0.610738246956815</v>
      </c>
      <c r="J23" s="55">
        <v>1.35785210992172</v>
      </c>
      <c r="K23" s="55">
        <v>0.50079607198945797</v>
      </c>
    </row>
    <row r="24" spans="2:11" s="1" customFormat="1" ht="14.9" customHeight="1" x14ac:dyDescent="0.2">
      <c r="B24" s="3" t="s">
        <v>23</v>
      </c>
      <c r="C24" s="55">
        <v>42.3449367088608</v>
      </c>
      <c r="D24" s="55">
        <v>155.91455696202499</v>
      </c>
      <c r="E24" s="55">
        <v>5.0632911392405102</v>
      </c>
      <c r="F24" s="55">
        <v>22.589403973509899</v>
      </c>
      <c r="G24" s="55">
        <v>201.00662251655601</v>
      </c>
      <c r="H24" s="55">
        <v>13.768211920529801</v>
      </c>
      <c r="I24" s="55">
        <v>5.88592665216972E-2</v>
      </c>
      <c r="J24" s="55">
        <v>0.62376241772146601</v>
      </c>
      <c r="K24" s="55">
        <v>0.35463462255573602</v>
      </c>
    </row>
    <row r="25" spans="2:11" s="1" customFormat="1" ht="14.9" customHeight="1" x14ac:dyDescent="0.2">
      <c r="B25" s="3" t="s">
        <v>24</v>
      </c>
      <c r="C25" s="55">
        <v>21.850811123986102</v>
      </c>
      <c r="D25" s="55">
        <v>67.667149478563104</v>
      </c>
      <c r="E25" s="55">
        <v>3.5709733487833102</v>
      </c>
      <c r="F25" s="55">
        <v>5.77907542579075</v>
      </c>
      <c r="G25" s="55">
        <v>40.234549878345497</v>
      </c>
      <c r="H25" s="55">
        <v>10.0389294403893</v>
      </c>
      <c r="I25" s="55">
        <v>0.11927625682885599</v>
      </c>
      <c r="J25" s="55">
        <v>0.756321302508703</v>
      </c>
      <c r="K25" s="55">
        <v>0.33979464437099699</v>
      </c>
    </row>
    <row r="26" spans="2:11" s="1" customFormat="1" ht="14.9" customHeight="1" x14ac:dyDescent="0.2">
      <c r="B26" s="3" t="s">
        <v>25</v>
      </c>
      <c r="C26" s="55">
        <v>29.745529573590101</v>
      </c>
      <c r="D26" s="55">
        <v>173.258596973865</v>
      </c>
      <c r="E26" s="55">
        <v>40.563961485557101</v>
      </c>
      <c r="F26" s="55">
        <v>24.993740219092299</v>
      </c>
      <c r="G26" s="55">
        <v>123.45174752217</v>
      </c>
      <c r="H26" s="55">
        <v>28.334898278560299</v>
      </c>
      <c r="I26" s="55">
        <v>0.12238932047939401</v>
      </c>
      <c r="J26" s="55">
        <v>0.72742973640120701</v>
      </c>
      <c r="K26" s="55">
        <v>0.39830154922162297</v>
      </c>
    </row>
    <row r="27" spans="2:11" s="1" customFormat="1" ht="14.9" customHeight="1" x14ac:dyDescent="0.2">
      <c r="B27" s="3" t="s">
        <v>26</v>
      </c>
      <c r="C27" s="55">
        <v>50.206498951782002</v>
      </c>
      <c r="D27" s="55">
        <v>146.41299790356399</v>
      </c>
      <c r="E27" s="55">
        <v>12.905660377358499</v>
      </c>
      <c r="F27" s="55">
        <v>39.697265625</v>
      </c>
      <c r="G27" s="55">
        <v>88.42578125</v>
      </c>
      <c r="H27" s="55">
        <v>8.55859375</v>
      </c>
      <c r="I27" s="55">
        <v>0.29162810723069799</v>
      </c>
      <c r="J27" s="55">
        <v>0.71230124363460001</v>
      </c>
      <c r="K27" s="55">
        <v>0.30052853233301502</v>
      </c>
    </row>
    <row r="28" spans="2:11" s="1" customFormat="1" ht="27.15" customHeight="1" x14ac:dyDescent="0.2">
      <c r="B28" s="6" t="s">
        <v>27</v>
      </c>
      <c r="C28" s="150">
        <v>34.433547944029499</v>
      </c>
      <c r="D28" s="150">
        <v>56.060880762297202</v>
      </c>
      <c r="E28" s="150">
        <v>4.3678770709932202</v>
      </c>
      <c r="F28" s="150">
        <v>18.144945697577299</v>
      </c>
      <c r="G28" s="150">
        <v>88.935486865311404</v>
      </c>
      <c r="H28" s="150">
        <v>13.436507936507899</v>
      </c>
      <c r="I28" s="150">
        <v>0.16242959913539001</v>
      </c>
      <c r="J28" s="150">
        <v>0.76068889449513899</v>
      </c>
      <c r="K28" s="150">
        <v>0.33724529205433801</v>
      </c>
    </row>
    <row r="29" spans="2:11" s="1" customFormat="1" ht="9" customHeight="1" x14ac:dyDescent="0.2"/>
    <row r="30" spans="2:11" s="1" customFormat="1" ht="12.5" customHeight="1" x14ac:dyDescent="0.2">
      <c r="J30" s="452" t="s">
        <v>340</v>
      </c>
      <c r="K30" s="452"/>
    </row>
    <row r="31" spans="2:11" s="1" customFormat="1" ht="29" customHeight="1" x14ac:dyDescent="0.2"/>
  </sheetData>
  <mergeCells count="10">
    <mergeCell ref="C7:E7"/>
    <mergeCell ref="F7:H7"/>
    <mergeCell ref="I7:K7"/>
    <mergeCell ref="J30:K30"/>
    <mergeCell ref="B1:H1"/>
    <mergeCell ref="B3:K3"/>
    <mergeCell ref="B4:K4"/>
    <mergeCell ref="C6:E6"/>
    <mergeCell ref="F6:H6"/>
    <mergeCell ref="I6:K6"/>
  </mergeCells>
  <pageMargins left="0.7" right="0.7" top="0.75" bottom="0.75" header="0.3" footer="0.3"/>
  <pageSetup orientation="landscape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58086-19C8-433F-ACCE-1CCC3CBA4830}">
  <dimension ref="B1:L32"/>
  <sheetViews>
    <sheetView workbookViewId="0">
      <selection activeCell="H33" sqref="H33"/>
    </sheetView>
  </sheetViews>
  <sheetFormatPr defaultRowHeight="12.5" x14ac:dyDescent="0.25"/>
  <cols>
    <col min="1" max="1" width="1.08984375" customWidth="1"/>
    <col min="2" max="2" width="20.6328125" customWidth="1"/>
    <col min="3" max="12" width="12.08984375" customWidth="1"/>
    <col min="13" max="13" width="3.54296875" customWidth="1"/>
    <col min="14" max="14" width="4.6328125" customWidth="1"/>
  </cols>
  <sheetData>
    <row r="1" spans="2:12" s="1" customFormat="1" ht="0.5" customHeight="1" x14ac:dyDescent="0.2"/>
    <row r="2" spans="2:12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</row>
    <row r="3" spans="2:12" s="1" customFormat="1" ht="3.75" customHeight="1" x14ac:dyDescent="0.2"/>
    <row r="4" spans="2:12" s="1" customFormat="1" ht="18.149999999999999" customHeight="1" x14ac:dyDescent="0.2">
      <c r="B4" s="453" t="s">
        <v>341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</row>
    <row r="5" spans="2:12" s="1" customFormat="1" ht="18.1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</row>
    <row r="6" spans="2:12" s="1" customFormat="1" ht="13.4" customHeight="1" x14ac:dyDescent="0.2"/>
    <row r="7" spans="2:12" s="1" customFormat="1" ht="41.15" customHeight="1" x14ac:dyDescent="0.2">
      <c r="B7" s="26" t="s">
        <v>0</v>
      </c>
      <c r="C7" s="27" t="s">
        <v>342</v>
      </c>
      <c r="D7" s="27" t="s">
        <v>343</v>
      </c>
      <c r="E7" s="27" t="s">
        <v>344</v>
      </c>
      <c r="F7" s="27" t="s">
        <v>345</v>
      </c>
      <c r="G7" s="27" t="s">
        <v>346</v>
      </c>
      <c r="H7" s="27" t="s">
        <v>347</v>
      </c>
      <c r="I7" s="27" t="s">
        <v>348</v>
      </c>
      <c r="J7" s="27" t="s">
        <v>349</v>
      </c>
      <c r="K7" s="27" t="s">
        <v>350</v>
      </c>
      <c r="L7" s="27" t="s">
        <v>104</v>
      </c>
    </row>
    <row r="8" spans="2:12" s="1" customFormat="1" ht="13.4" customHeight="1" x14ac:dyDescent="0.2">
      <c r="B8" s="30" t="s">
        <v>6</v>
      </c>
      <c r="C8" s="105">
        <v>3</v>
      </c>
      <c r="D8" s="105">
        <v>20</v>
      </c>
      <c r="E8" s="105" t="s">
        <v>94</v>
      </c>
      <c r="F8" s="105">
        <v>3</v>
      </c>
      <c r="G8" s="105" t="s">
        <v>94</v>
      </c>
      <c r="H8" s="105">
        <v>3</v>
      </c>
      <c r="I8" s="105" t="s">
        <v>94</v>
      </c>
      <c r="J8" s="105">
        <v>7</v>
      </c>
      <c r="K8" s="105" t="s">
        <v>94</v>
      </c>
      <c r="L8" s="151">
        <v>36</v>
      </c>
    </row>
    <row r="9" spans="2:12" s="1" customFormat="1" ht="13.4" customHeight="1" x14ac:dyDescent="0.2">
      <c r="B9" s="30" t="s">
        <v>7</v>
      </c>
      <c r="C9" s="105" t="s">
        <v>94</v>
      </c>
      <c r="D9" s="105">
        <v>1</v>
      </c>
      <c r="E9" s="105" t="s">
        <v>94</v>
      </c>
      <c r="F9" s="105" t="s">
        <v>94</v>
      </c>
      <c r="G9" s="105" t="s">
        <v>94</v>
      </c>
      <c r="H9" s="105" t="s">
        <v>94</v>
      </c>
      <c r="I9" s="105" t="s">
        <v>94</v>
      </c>
      <c r="J9" s="105" t="s">
        <v>94</v>
      </c>
      <c r="K9" s="105" t="s">
        <v>94</v>
      </c>
      <c r="L9" s="151">
        <v>1</v>
      </c>
    </row>
    <row r="10" spans="2:12" s="1" customFormat="1" ht="13.4" customHeight="1" x14ac:dyDescent="0.2">
      <c r="B10" s="30" t="s">
        <v>8</v>
      </c>
      <c r="C10" s="105">
        <v>26</v>
      </c>
      <c r="D10" s="105" t="s">
        <v>94</v>
      </c>
      <c r="E10" s="105" t="s">
        <v>94</v>
      </c>
      <c r="F10" s="105" t="s">
        <v>94</v>
      </c>
      <c r="G10" s="105" t="s">
        <v>94</v>
      </c>
      <c r="H10" s="105">
        <v>25</v>
      </c>
      <c r="I10" s="105">
        <v>5</v>
      </c>
      <c r="J10" s="105" t="s">
        <v>94</v>
      </c>
      <c r="K10" s="105" t="s">
        <v>94</v>
      </c>
      <c r="L10" s="151">
        <v>56</v>
      </c>
    </row>
    <row r="11" spans="2:12" s="1" customFormat="1" ht="13.4" customHeight="1" x14ac:dyDescent="0.2">
      <c r="B11" s="30" t="s">
        <v>9</v>
      </c>
      <c r="C11" s="105" t="s">
        <v>94</v>
      </c>
      <c r="D11" s="105">
        <v>7</v>
      </c>
      <c r="E11" s="105" t="s">
        <v>94</v>
      </c>
      <c r="F11" s="105" t="s">
        <v>94</v>
      </c>
      <c r="G11" s="105" t="s">
        <v>94</v>
      </c>
      <c r="H11" s="105" t="s">
        <v>94</v>
      </c>
      <c r="I11" s="105" t="s">
        <v>94</v>
      </c>
      <c r="J11" s="105" t="s">
        <v>94</v>
      </c>
      <c r="K11" s="105" t="s">
        <v>94</v>
      </c>
      <c r="L11" s="151">
        <v>7</v>
      </c>
    </row>
    <row r="12" spans="2:12" s="1" customFormat="1" ht="13.4" customHeight="1" x14ac:dyDescent="0.2">
      <c r="B12" s="30" t="s">
        <v>10</v>
      </c>
      <c r="C12" s="105" t="s">
        <v>94</v>
      </c>
      <c r="D12" s="105">
        <v>7</v>
      </c>
      <c r="E12" s="105" t="s">
        <v>94</v>
      </c>
      <c r="F12" s="105" t="s">
        <v>94</v>
      </c>
      <c r="G12" s="105" t="s">
        <v>94</v>
      </c>
      <c r="H12" s="105" t="s">
        <v>94</v>
      </c>
      <c r="I12" s="105">
        <v>1</v>
      </c>
      <c r="J12" s="105" t="s">
        <v>94</v>
      </c>
      <c r="K12" s="105" t="s">
        <v>94</v>
      </c>
      <c r="L12" s="151">
        <v>8</v>
      </c>
    </row>
    <row r="13" spans="2:12" s="1" customFormat="1" ht="13.4" customHeight="1" x14ac:dyDescent="0.2">
      <c r="B13" s="30" t="s">
        <v>11</v>
      </c>
      <c r="C13" s="105">
        <v>1</v>
      </c>
      <c r="D13" s="105">
        <v>10</v>
      </c>
      <c r="E13" s="105" t="s">
        <v>94</v>
      </c>
      <c r="F13" s="105">
        <v>1</v>
      </c>
      <c r="G13" s="105" t="s">
        <v>94</v>
      </c>
      <c r="H13" s="105">
        <v>4</v>
      </c>
      <c r="I13" s="105">
        <v>4</v>
      </c>
      <c r="J13" s="105">
        <v>5</v>
      </c>
      <c r="K13" s="105" t="s">
        <v>94</v>
      </c>
      <c r="L13" s="151">
        <v>25</v>
      </c>
    </row>
    <row r="14" spans="2:12" s="1" customFormat="1" ht="13.4" customHeight="1" x14ac:dyDescent="0.2">
      <c r="B14" s="30" t="s">
        <v>12</v>
      </c>
      <c r="C14" s="105" t="s">
        <v>94</v>
      </c>
      <c r="D14" s="105">
        <v>8</v>
      </c>
      <c r="E14" s="105" t="s">
        <v>94</v>
      </c>
      <c r="F14" s="105" t="s">
        <v>94</v>
      </c>
      <c r="G14" s="105" t="s">
        <v>94</v>
      </c>
      <c r="H14" s="105">
        <v>2</v>
      </c>
      <c r="I14" s="105" t="s">
        <v>94</v>
      </c>
      <c r="J14" s="105" t="s">
        <v>94</v>
      </c>
      <c r="K14" s="105" t="s">
        <v>94</v>
      </c>
      <c r="L14" s="151">
        <v>10</v>
      </c>
    </row>
    <row r="15" spans="2:12" s="1" customFormat="1" ht="13.4" customHeight="1" x14ac:dyDescent="0.2">
      <c r="B15" s="30" t="s">
        <v>13</v>
      </c>
      <c r="C15" s="105" t="s">
        <v>94</v>
      </c>
      <c r="D15" s="105">
        <v>6</v>
      </c>
      <c r="E15" s="105" t="s">
        <v>94</v>
      </c>
      <c r="F15" s="105" t="s">
        <v>94</v>
      </c>
      <c r="G15" s="105" t="s">
        <v>94</v>
      </c>
      <c r="H15" s="105">
        <v>3</v>
      </c>
      <c r="I15" s="105">
        <v>2</v>
      </c>
      <c r="J15" s="105" t="s">
        <v>94</v>
      </c>
      <c r="K15" s="105" t="s">
        <v>94</v>
      </c>
      <c r="L15" s="151">
        <v>11</v>
      </c>
    </row>
    <row r="16" spans="2:12" s="1" customFormat="1" ht="13.4" customHeight="1" x14ac:dyDescent="0.2">
      <c r="B16" s="30" t="s">
        <v>14</v>
      </c>
      <c r="C16" s="105" t="s">
        <v>94</v>
      </c>
      <c r="D16" s="105">
        <v>15</v>
      </c>
      <c r="E16" s="105" t="s">
        <v>94</v>
      </c>
      <c r="F16" s="105">
        <v>3</v>
      </c>
      <c r="G16" s="105" t="s">
        <v>94</v>
      </c>
      <c r="H16" s="105">
        <v>4</v>
      </c>
      <c r="I16" s="105" t="s">
        <v>94</v>
      </c>
      <c r="J16" s="105">
        <v>1</v>
      </c>
      <c r="K16" s="105" t="s">
        <v>94</v>
      </c>
      <c r="L16" s="151">
        <v>23</v>
      </c>
    </row>
    <row r="17" spans="2:12" s="1" customFormat="1" ht="13.4" customHeight="1" x14ac:dyDescent="0.2">
      <c r="B17" s="30" t="s">
        <v>15</v>
      </c>
      <c r="C17" s="105" t="s">
        <v>94</v>
      </c>
      <c r="D17" s="105">
        <v>30</v>
      </c>
      <c r="E17" s="105" t="s">
        <v>94</v>
      </c>
      <c r="F17" s="105">
        <v>3</v>
      </c>
      <c r="G17" s="105" t="s">
        <v>94</v>
      </c>
      <c r="H17" s="105">
        <v>3</v>
      </c>
      <c r="I17" s="105" t="s">
        <v>94</v>
      </c>
      <c r="J17" s="105">
        <v>2</v>
      </c>
      <c r="K17" s="105">
        <v>1</v>
      </c>
      <c r="L17" s="151">
        <v>39</v>
      </c>
    </row>
    <row r="18" spans="2:12" s="1" customFormat="1" ht="13.4" customHeight="1" x14ac:dyDescent="0.2">
      <c r="B18" s="30" t="s">
        <v>16</v>
      </c>
      <c r="C18" s="105">
        <v>2</v>
      </c>
      <c r="D18" s="105">
        <v>8</v>
      </c>
      <c r="E18" s="105" t="s">
        <v>94</v>
      </c>
      <c r="F18" s="105" t="s">
        <v>94</v>
      </c>
      <c r="G18" s="105" t="s">
        <v>94</v>
      </c>
      <c r="H18" s="105" t="s">
        <v>94</v>
      </c>
      <c r="I18" s="105" t="s">
        <v>94</v>
      </c>
      <c r="J18" s="105" t="s">
        <v>94</v>
      </c>
      <c r="K18" s="105" t="s">
        <v>94</v>
      </c>
      <c r="L18" s="151">
        <v>10</v>
      </c>
    </row>
    <row r="19" spans="2:12" s="1" customFormat="1" ht="13.4" customHeight="1" x14ac:dyDescent="0.2">
      <c r="B19" s="30" t="s">
        <v>17</v>
      </c>
      <c r="C19" s="105" t="s">
        <v>94</v>
      </c>
      <c r="D19" s="105">
        <v>5</v>
      </c>
      <c r="E19" s="105" t="s">
        <v>94</v>
      </c>
      <c r="F19" s="105">
        <v>1</v>
      </c>
      <c r="G19" s="105" t="s">
        <v>94</v>
      </c>
      <c r="H19" s="105">
        <v>1</v>
      </c>
      <c r="I19" s="105" t="s">
        <v>94</v>
      </c>
      <c r="J19" s="105" t="s">
        <v>94</v>
      </c>
      <c r="K19" s="105" t="s">
        <v>94</v>
      </c>
      <c r="L19" s="151">
        <v>7</v>
      </c>
    </row>
    <row r="20" spans="2:12" s="1" customFormat="1" ht="13.4" customHeight="1" x14ac:dyDescent="0.2">
      <c r="B20" s="30" t="s">
        <v>18</v>
      </c>
      <c r="C20" s="105">
        <v>2</v>
      </c>
      <c r="D20" s="105">
        <v>30</v>
      </c>
      <c r="E20" s="105">
        <v>1</v>
      </c>
      <c r="F20" s="105">
        <v>2</v>
      </c>
      <c r="G20" s="105">
        <v>2</v>
      </c>
      <c r="H20" s="105">
        <v>8</v>
      </c>
      <c r="I20" s="105">
        <v>8</v>
      </c>
      <c r="J20" s="105" t="s">
        <v>94</v>
      </c>
      <c r="K20" s="105" t="s">
        <v>94</v>
      </c>
      <c r="L20" s="151">
        <v>53</v>
      </c>
    </row>
    <row r="21" spans="2:12" s="1" customFormat="1" ht="13.4" customHeight="1" x14ac:dyDescent="0.2">
      <c r="B21" s="30" t="s">
        <v>19</v>
      </c>
      <c r="C21" s="105" t="s">
        <v>94</v>
      </c>
      <c r="D21" s="105">
        <v>17</v>
      </c>
      <c r="E21" s="105" t="s">
        <v>94</v>
      </c>
      <c r="F21" s="105" t="s">
        <v>94</v>
      </c>
      <c r="G21" s="105" t="s">
        <v>94</v>
      </c>
      <c r="H21" s="105" t="s">
        <v>94</v>
      </c>
      <c r="I21" s="105" t="s">
        <v>94</v>
      </c>
      <c r="J21" s="105" t="s">
        <v>94</v>
      </c>
      <c r="K21" s="105" t="s">
        <v>94</v>
      </c>
      <c r="L21" s="151">
        <v>17</v>
      </c>
    </row>
    <row r="22" spans="2:12" s="1" customFormat="1" ht="13.4" customHeight="1" x14ac:dyDescent="0.2">
      <c r="B22" s="30" t="s">
        <v>20</v>
      </c>
      <c r="C22" s="105" t="s">
        <v>94</v>
      </c>
      <c r="D22" s="105">
        <v>3</v>
      </c>
      <c r="E22" s="105" t="s">
        <v>94</v>
      </c>
      <c r="F22" s="105" t="s">
        <v>94</v>
      </c>
      <c r="G22" s="105" t="s">
        <v>94</v>
      </c>
      <c r="H22" s="105">
        <v>1</v>
      </c>
      <c r="I22" s="105" t="s">
        <v>94</v>
      </c>
      <c r="J22" s="105" t="s">
        <v>94</v>
      </c>
      <c r="K22" s="105">
        <v>1</v>
      </c>
      <c r="L22" s="151">
        <v>5</v>
      </c>
    </row>
    <row r="23" spans="2:12" s="1" customFormat="1" ht="13.4" customHeight="1" x14ac:dyDescent="0.2">
      <c r="B23" s="30" t="s">
        <v>21</v>
      </c>
      <c r="C23" s="105">
        <v>6</v>
      </c>
      <c r="D23" s="105">
        <v>31</v>
      </c>
      <c r="E23" s="105">
        <v>2</v>
      </c>
      <c r="F23" s="105">
        <v>1</v>
      </c>
      <c r="G23" s="105" t="s">
        <v>94</v>
      </c>
      <c r="H23" s="105">
        <v>2</v>
      </c>
      <c r="I23" s="105">
        <v>4</v>
      </c>
      <c r="J23" s="105" t="s">
        <v>94</v>
      </c>
      <c r="K23" s="105" t="s">
        <v>94</v>
      </c>
      <c r="L23" s="151">
        <v>46</v>
      </c>
    </row>
    <row r="24" spans="2:12" s="1" customFormat="1" ht="13.4" customHeight="1" x14ac:dyDescent="0.2">
      <c r="B24" s="30" t="s">
        <v>22</v>
      </c>
      <c r="C24" s="105" t="s">
        <v>94</v>
      </c>
      <c r="D24" s="105">
        <v>24</v>
      </c>
      <c r="E24" s="105">
        <v>1</v>
      </c>
      <c r="F24" s="105">
        <v>1</v>
      </c>
      <c r="G24" s="105" t="s">
        <v>94</v>
      </c>
      <c r="H24" s="105">
        <v>5</v>
      </c>
      <c r="I24" s="105">
        <v>2</v>
      </c>
      <c r="J24" s="105" t="s">
        <v>94</v>
      </c>
      <c r="K24" s="105" t="s">
        <v>94</v>
      </c>
      <c r="L24" s="151">
        <v>33</v>
      </c>
    </row>
    <row r="25" spans="2:12" s="1" customFormat="1" ht="13.4" customHeight="1" x14ac:dyDescent="0.2">
      <c r="B25" s="30" t="s">
        <v>23</v>
      </c>
      <c r="C25" s="105">
        <v>1</v>
      </c>
      <c r="D25" s="105">
        <v>7</v>
      </c>
      <c r="E25" s="105" t="s">
        <v>94</v>
      </c>
      <c r="F25" s="105" t="s">
        <v>94</v>
      </c>
      <c r="G25" s="105" t="s">
        <v>94</v>
      </c>
      <c r="H25" s="105">
        <v>1</v>
      </c>
      <c r="I25" s="105" t="s">
        <v>94</v>
      </c>
      <c r="J25" s="105" t="s">
        <v>94</v>
      </c>
      <c r="K25" s="105" t="s">
        <v>94</v>
      </c>
      <c r="L25" s="151">
        <v>9</v>
      </c>
    </row>
    <row r="26" spans="2:12" s="1" customFormat="1" ht="13.4" customHeight="1" x14ac:dyDescent="0.2">
      <c r="B26" s="30" t="s">
        <v>24</v>
      </c>
      <c r="C26" s="105">
        <v>4</v>
      </c>
      <c r="D26" s="105">
        <v>18</v>
      </c>
      <c r="E26" s="105" t="s">
        <v>94</v>
      </c>
      <c r="F26" s="105" t="s">
        <v>94</v>
      </c>
      <c r="G26" s="105" t="s">
        <v>94</v>
      </c>
      <c r="H26" s="105">
        <v>1</v>
      </c>
      <c r="I26" s="105" t="s">
        <v>94</v>
      </c>
      <c r="J26" s="105" t="s">
        <v>94</v>
      </c>
      <c r="K26" s="105" t="s">
        <v>94</v>
      </c>
      <c r="L26" s="151">
        <v>23</v>
      </c>
    </row>
    <row r="27" spans="2:12" s="1" customFormat="1" ht="13.4" customHeight="1" x14ac:dyDescent="0.2">
      <c r="B27" s="30" t="s">
        <v>25</v>
      </c>
      <c r="C27" s="105">
        <v>5</v>
      </c>
      <c r="D27" s="105">
        <v>53</v>
      </c>
      <c r="E27" s="105">
        <v>3</v>
      </c>
      <c r="F27" s="105" t="s">
        <v>94</v>
      </c>
      <c r="G27" s="105" t="s">
        <v>94</v>
      </c>
      <c r="H27" s="105">
        <v>4</v>
      </c>
      <c r="I27" s="105">
        <v>1</v>
      </c>
      <c r="J27" s="105">
        <v>1</v>
      </c>
      <c r="K27" s="105" t="s">
        <v>94</v>
      </c>
      <c r="L27" s="151">
        <v>67</v>
      </c>
    </row>
    <row r="28" spans="2:12" s="1" customFormat="1" ht="13.4" customHeight="1" x14ac:dyDescent="0.2">
      <c r="B28" s="30" t="s">
        <v>26</v>
      </c>
      <c r="C28" s="105">
        <v>1</v>
      </c>
      <c r="D28" s="105">
        <v>22</v>
      </c>
      <c r="E28" s="105">
        <v>2</v>
      </c>
      <c r="F28" s="105" t="s">
        <v>94</v>
      </c>
      <c r="G28" s="105" t="s">
        <v>94</v>
      </c>
      <c r="H28" s="105" t="s">
        <v>94</v>
      </c>
      <c r="I28" s="105" t="s">
        <v>94</v>
      </c>
      <c r="J28" s="105" t="s">
        <v>94</v>
      </c>
      <c r="K28" s="105" t="s">
        <v>94</v>
      </c>
      <c r="L28" s="151">
        <v>25</v>
      </c>
    </row>
    <row r="29" spans="2:12" s="1" customFormat="1" ht="27.15" customHeight="1" x14ac:dyDescent="0.2">
      <c r="B29" s="32" t="s">
        <v>27</v>
      </c>
      <c r="C29" s="52">
        <v>51</v>
      </c>
      <c r="D29" s="52">
        <v>322</v>
      </c>
      <c r="E29" s="52">
        <v>9</v>
      </c>
      <c r="F29" s="52">
        <v>15</v>
      </c>
      <c r="G29" s="52">
        <v>2</v>
      </c>
      <c r="H29" s="52">
        <v>67</v>
      </c>
      <c r="I29" s="52">
        <v>27</v>
      </c>
      <c r="J29" s="52">
        <v>16</v>
      </c>
      <c r="K29" s="52">
        <v>2</v>
      </c>
      <c r="L29" s="52">
        <v>511</v>
      </c>
    </row>
    <row r="30" spans="2:12" s="1" customFormat="1" ht="9" customHeight="1" x14ac:dyDescent="0.2"/>
    <row r="31" spans="2:12" s="1" customFormat="1" ht="11.15" customHeight="1" x14ac:dyDescent="0.2">
      <c r="J31" s="452" t="s">
        <v>351</v>
      </c>
      <c r="K31" s="452"/>
      <c r="L31" s="452"/>
    </row>
    <row r="32" spans="2:12" s="1" customFormat="1" ht="29" customHeight="1" x14ac:dyDescent="0.2"/>
  </sheetData>
  <mergeCells count="4">
    <mergeCell ref="B2:I2"/>
    <mergeCell ref="B4:L4"/>
    <mergeCell ref="B5:L5"/>
    <mergeCell ref="J31:L31"/>
  </mergeCells>
  <pageMargins left="0.7" right="0.7" top="0.75" bottom="0.75" header="0.3" footer="0.3"/>
  <pageSetup paperSize="9" orientation="landscape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02C2-3E23-4DD3-AE16-92A26BAB6B8C}">
  <dimension ref="B1:G31"/>
  <sheetViews>
    <sheetView workbookViewId="0">
      <selection activeCell="K28" sqref="K28"/>
    </sheetView>
  </sheetViews>
  <sheetFormatPr defaultRowHeight="12.5" x14ac:dyDescent="0.25"/>
  <cols>
    <col min="1" max="1" width="0.90625" customWidth="1"/>
    <col min="2" max="2" width="24.08984375" customWidth="1"/>
    <col min="3" max="5" width="14.6328125" customWidth="1"/>
    <col min="6" max="6" width="10" customWidth="1"/>
    <col min="7" max="7" width="4.6328125" customWidth="1"/>
  </cols>
  <sheetData>
    <row r="1" spans="2:7" s="1" customFormat="1" ht="0.5" customHeight="1" x14ac:dyDescent="0.2"/>
    <row r="2" spans="2:7" s="1" customFormat="1" ht="46.25" customHeight="1" x14ac:dyDescent="0.2">
      <c r="B2" s="451" t="s">
        <v>28</v>
      </c>
      <c r="C2" s="451"/>
      <c r="D2" s="451"/>
      <c r="E2" s="451"/>
      <c r="F2" s="451"/>
      <c r="G2" s="128"/>
    </row>
    <row r="3" spans="2:7" s="1" customFormat="1" ht="18.149999999999999" customHeight="1" x14ac:dyDescent="0.2">
      <c r="B3" s="453" t="s">
        <v>352</v>
      </c>
      <c r="C3" s="453"/>
      <c r="D3" s="453"/>
      <c r="E3" s="453"/>
    </row>
    <row r="4" spans="2:7" s="1" customFormat="1" ht="18.149999999999999" customHeight="1" x14ac:dyDescent="0.2">
      <c r="B4" s="453" t="s">
        <v>30</v>
      </c>
      <c r="C4" s="453"/>
      <c r="D4" s="453"/>
      <c r="E4" s="453"/>
    </row>
    <row r="5" spans="2:7" s="1" customFormat="1" ht="12" customHeight="1" x14ac:dyDescent="0.2"/>
    <row r="6" spans="2:7" s="1" customFormat="1" ht="27.15" customHeight="1" x14ac:dyDescent="0.2">
      <c r="B6" s="10" t="s">
        <v>0</v>
      </c>
      <c r="C6" s="2" t="s">
        <v>353</v>
      </c>
      <c r="D6" s="2" t="s">
        <v>354</v>
      </c>
      <c r="E6" s="2" t="s">
        <v>104</v>
      </c>
    </row>
    <row r="7" spans="2:7" s="1" customFormat="1" ht="13.4" customHeight="1" x14ac:dyDescent="0.2">
      <c r="B7" s="3" t="s">
        <v>6</v>
      </c>
      <c r="C7" s="35">
        <v>39</v>
      </c>
      <c r="D7" s="35">
        <v>11</v>
      </c>
      <c r="E7" s="35">
        <v>50</v>
      </c>
    </row>
    <row r="8" spans="2:7" s="1" customFormat="1" ht="13.4" customHeight="1" x14ac:dyDescent="0.2">
      <c r="B8" s="3" t="s">
        <v>7</v>
      </c>
      <c r="C8" s="35">
        <v>1</v>
      </c>
      <c r="D8" s="35" t="s">
        <v>94</v>
      </c>
      <c r="E8" s="35">
        <v>1</v>
      </c>
    </row>
    <row r="9" spans="2:7" s="1" customFormat="1" ht="13.4" customHeight="1" x14ac:dyDescent="0.2">
      <c r="B9" s="3" t="s">
        <v>8</v>
      </c>
      <c r="C9" s="35">
        <v>63</v>
      </c>
      <c r="D9" s="35">
        <v>9</v>
      </c>
      <c r="E9" s="35">
        <v>72</v>
      </c>
    </row>
    <row r="10" spans="2:7" s="1" customFormat="1" ht="13.4" customHeight="1" x14ac:dyDescent="0.2">
      <c r="B10" s="3" t="s">
        <v>9</v>
      </c>
      <c r="C10" s="35">
        <v>10</v>
      </c>
      <c r="D10" s="35" t="s">
        <v>94</v>
      </c>
      <c r="E10" s="35">
        <v>10</v>
      </c>
    </row>
    <row r="11" spans="2:7" s="1" customFormat="1" ht="13.4" customHeight="1" x14ac:dyDescent="0.2">
      <c r="B11" s="3" t="s">
        <v>10</v>
      </c>
      <c r="C11" s="35">
        <v>5</v>
      </c>
      <c r="D11" s="35" t="s">
        <v>94</v>
      </c>
      <c r="E11" s="35">
        <v>5</v>
      </c>
    </row>
    <row r="12" spans="2:7" s="1" customFormat="1" ht="13.4" customHeight="1" x14ac:dyDescent="0.2">
      <c r="B12" s="3" t="s">
        <v>11</v>
      </c>
      <c r="C12" s="35">
        <v>15</v>
      </c>
      <c r="D12" s="35">
        <v>1</v>
      </c>
      <c r="E12" s="35">
        <v>16</v>
      </c>
    </row>
    <row r="13" spans="2:7" s="1" customFormat="1" ht="13.4" customHeight="1" x14ac:dyDescent="0.2">
      <c r="B13" s="3" t="s">
        <v>12</v>
      </c>
      <c r="C13" s="35">
        <v>4</v>
      </c>
      <c r="D13" s="35" t="s">
        <v>94</v>
      </c>
      <c r="E13" s="35">
        <v>4</v>
      </c>
    </row>
    <row r="14" spans="2:7" s="1" customFormat="1" ht="13.4" customHeight="1" x14ac:dyDescent="0.2">
      <c r="B14" s="3" t="s">
        <v>13</v>
      </c>
      <c r="C14" s="35">
        <v>7</v>
      </c>
      <c r="D14" s="35">
        <v>2</v>
      </c>
      <c r="E14" s="35">
        <v>9</v>
      </c>
    </row>
    <row r="15" spans="2:7" s="1" customFormat="1" ht="13.4" customHeight="1" x14ac:dyDescent="0.2">
      <c r="B15" s="3" t="s">
        <v>14</v>
      </c>
      <c r="C15" s="35">
        <v>44</v>
      </c>
      <c r="D15" s="35">
        <v>3</v>
      </c>
      <c r="E15" s="35">
        <v>47</v>
      </c>
    </row>
    <row r="16" spans="2:7" s="1" customFormat="1" ht="13.4" customHeight="1" x14ac:dyDescent="0.2">
      <c r="B16" s="3" t="s">
        <v>15</v>
      </c>
      <c r="C16" s="35">
        <v>20</v>
      </c>
      <c r="D16" s="35">
        <v>7</v>
      </c>
      <c r="E16" s="35">
        <v>27</v>
      </c>
    </row>
    <row r="17" spans="2:5" s="1" customFormat="1" ht="13.4" customHeight="1" x14ac:dyDescent="0.2">
      <c r="B17" s="3" t="s">
        <v>16</v>
      </c>
      <c r="C17" s="35">
        <v>5</v>
      </c>
      <c r="D17" s="35" t="s">
        <v>94</v>
      </c>
      <c r="E17" s="35">
        <v>5</v>
      </c>
    </row>
    <row r="18" spans="2:5" s="1" customFormat="1" ht="13.4" customHeight="1" x14ac:dyDescent="0.2">
      <c r="B18" s="3" t="s">
        <v>17</v>
      </c>
      <c r="C18" s="35">
        <v>8</v>
      </c>
      <c r="D18" s="35" t="s">
        <v>94</v>
      </c>
      <c r="E18" s="35">
        <v>8</v>
      </c>
    </row>
    <row r="19" spans="2:5" s="1" customFormat="1" ht="13.4" customHeight="1" x14ac:dyDescent="0.2">
      <c r="B19" s="3" t="s">
        <v>18</v>
      </c>
      <c r="C19" s="35">
        <v>63</v>
      </c>
      <c r="D19" s="35">
        <v>27</v>
      </c>
      <c r="E19" s="35">
        <v>90</v>
      </c>
    </row>
    <row r="20" spans="2:5" s="1" customFormat="1" ht="13.4" customHeight="1" x14ac:dyDescent="0.2">
      <c r="B20" s="3" t="s">
        <v>19</v>
      </c>
      <c r="C20" s="35">
        <v>10</v>
      </c>
      <c r="D20" s="35" t="s">
        <v>94</v>
      </c>
      <c r="E20" s="35">
        <v>10</v>
      </c>
    </row>
    <row r="21" spans="2:5" s="1" customFormat="1" ht="13.4" customHeight="1" x14ac:dyDescent="0.2">
      <c r="B21" s="3" t="s">
        <v>20</v>
      </c>
      <c r="C21" s="35">
        <v>3</v>
      </c>
      <c r="D21" s="35" t="s">
        <v>94</v>
      </c>
      <c r="E21" s="35">
        <v>3</v>
      </c>
    </row>
    <row r="22" spans="2:5" s="1" customFormat="1" ht="13.4" customHeight="1" x14ac:dyDescent="0.2">
      <c r="B22" s="3" t="s">
        <v>21</v>
      </c>
      <c r="C22" s="35">
        <v>60</v>
      </c>
      <c r="D22" s="35">
        <v>3</v>
      </c>
      <c r="E22" s="35">
        <v>63</v>
      </c>
    </row>
    <row r="23" spans="2:5" s="1" customFormat="1" ht="13.4" customHeight="1" x14ac:dyDescent="0.2">
      <c r="B23" s="3" t="s">
        <v>22</v>
      </c>
      <c r="C23" s="35">
        <v>27</v>
      </c>
      <c r="D23" s="35" t="s">
        <v>94</v>
      </c>
      <c r="E23" s="35">
        <v>27</v>
      </c>
    </row>
    <row r="24" spans="2:5" s="1" customFormat="1" ht="13.4" customHeight="1" x14ac:dyDescent="0.2">
      <c r="B24" s="3" t="s">
        <v>23</v>
      </c>
      <c r="C24" s="35">
        <v>1</v>
      </c>
      <c r="D24" s="35" t="s">
        <v>94</v>
      </c>
      <c r="E24" s="35">
        <v>1</v>
      </c>
    </row>
    <row r="25" spans="2:5" s="1" customFormat="1" ht="13.4" customHeight="1" x14ac:dyDescent="0.2">
      <c r="B25" s="3" t="s">
        <v>24</v>
      </c>
      <c r="C25" s="35">
        <v>31</v>
      </c>
      <c r="D25" s="35" t="s">
        <v>94</v>
      </c>
      <c r="E25" s="35">
        <v>31</v>
      </c>
    </row>
    <row r="26" spans="2:5" s="1" customFormat="1" ht="13.4" customHeight="1" x14ac:dyDescent="0.2">
      <c r="B26" s="3" t="s">
        <v>25</v>
      </c>
      <c r="C26" s="35">
        <v>60</v>
      </c>
      <c r="D26" s="35">
        <v>2</v>
      </c>
      <c r="E26" s="35">
        <v>62</v>
      </c>
    </row>
    <row r="27" spans="2:5" s="1" customFormat="1" ht="13.4" customHeight="1" x14ac:dyDescent="0.2">
      <c r="B27" s="3" t="s">
        <v>26</v>
      </c>
      <c r="C27" s="35">
        <v>9</v>
      </c>
      <c r="D27" s="35" t="s">
        <v>94</v>
      </c>
      <c r="E27" s="35">
        <v>9</v>
      </c>
    </row>
    <row r="28" spans="2:5" s="1" customFormat="1" ht="27.15" customHeight="1" x14ac:dyDescent="0.2">
      <c r="B28" s="6" t="s">
        <v>27</v>
      </c>
      <c r="C28" s="8">
        <v>485</v>
      </c>
      <c r="D28" s="8">
        <v>65</v>
      </c>
      <c r="E28" s="8">
        <v>550</v>
      </c>
    </row>
    <row r="29" spans="2:5" s="1" customFormat="1" ht="9" customHeight="1" x14ac:dyDescent="0.2"/>
    <row r="30" spans="2:5" s="1" customFormat="1" ht="11.15" customHeight="1" x14ac:dyDescent="0.2">
      <c r="D30" s="11" t="s">
        <v>355</v>
      </c>
    </row>
    <row r="31" spans="2:5" s="1" customFormat="1" ht="29" customHeight="1" x14ac:dyDescent="0.2"/>
  </sheetData>
  <mergeCells count="3">
    <mergeCell ref="B2:F2"/>
    <mergeCell ref="B3:E3"/>
    <mergeCell ref="B4:E4"/>
  </mergeCells>
  <pageMargins left="0.7" right="0.7" top="0.75" bottom="0.75" header="0.3" footer="0.3"/>
  <pageSetup orientation="landscape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D678D-EECF-43E6-9BB0-495E9A6471DC}">
  <dimension ref="B1:P33"/>
  <sheetViews>
    <sheetView workbookViewId="0">
      <selection activeCell="T16" sqref="T16"/>
    </sheetView>
  </sheetViews>
  <sheetFormatPr defaultRowHeight="12.5" x14ac:dyDescent="0.25"/>
  <cols>
    <col min="1" max="1" width="0.453125" customWidth="1"/>
    <col min="2" max="2" width="19" customWidth="1"/>
    <col min="3" max="15" width="8.6328125" customWidth="1"/>
    <col min="16" max="16" width="9.54296875" customWidth="1"/>
    <col min="17" max="17" width="4.6328125" customWidth="1"/>
  </cols>
  <sheetData>
    <row r="1" spans="2:16" s="1" customFormat="1" ht="2.15" customHeight="1" x14ac:dyDescent="0.2"/>
    <row r="2" spans="2:16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</row>
    <row r="3" spans="2:16" s="1" customFormat="1" ht="6.9" customHeight="1" x14ac:dyDescent="0.2"/>
    <row r="4" spans="2:16" s="1" customFormat="1" ht="18.149999999999999" customHeight="1" x14ac:dyDescent="0.2">
      <c r="B4" s="453" t="s">
        <v>356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</row>
    <row r="5" spans="2:16" s="1" customFormat="1" ht="18.1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</row>
    <row r="6" spans="2:16" s="1" customFormat="1" ht="9" customHeight="1" x14ac:dyDescent="0.2"/>
    <row r="7" spans="2:16" s="1" customFormat="1" ht="33" customHeight="1" x14ac:dyDescent="0.25">
      <c r="B7" s="152"/>
      <c r="C7" s="460" t="s">
        <v>357</v>
      </c>
      <c r="D7" s="460"/>
      <c r="E7" s="460" t="s">
        <v>358</v>
      </c>
      <c r="F7" s="460"/>
      <c r="G7" s="492" t="s">
        <v>359</v>
      </c>
      <c r="H7" s="492"/>
      <c r="I7" s="460" t="s">
        <v>360</v>
      </c>
      <c r="J7" s="460"/>
      <c r="K7" s="460" t="s">
        <v>361</v>
      </c>
      <c r="L7" s="460"/>
      <c r="M7" s="50" t="s">
        <v>362</v>
      </c>
      <c r="N7" s="50" t="s">
        <v>363</v>
      </c>
      <c r="O7" s="50" t="s">
        <v>362</v>
      </c>
      <c r="P7" s="50" t="s">
        <v>364</v>
      </c>
    </row>
    <row r="8" spans="2:16" s="1" customFormat="1" ht="33.65" customHeight="1" x14ac:dyDescent="0.2">
      <c r="B8" s="29" t="s">
        <v>0</v>
      </c>
      <c r="C8" s="27" t="s">
        <v>365</v>
      </c>
      <c r="D8" s="27" t="s">
        <v>366</v>
      </c>
      <c r="E8" s="27" t="s">
        <v>365</v>
      </c>
      <c r="F8" s="27" t="s">
        <v>366</v>
      </c>
      <c r="G8" s="27" t="s">
        <v>365</v>
      </c>
      <c r="H8" s="27" t="s">
        <v>366</v>
      </c>
      <c r="I8" s="27" t="s">
        <v>365</v>
      </c>
      <c r="J8" s="27" t="s">
        <v>366</v>
      </c>
      <c r="K8" s="27" t="s">
        <v>104</v>
      </c>
      <c r="L8" s="27" t="s">
        <v>367</v>
      </c>
      <c r="M8" s="29" t="s">
        <v>368</v>
      </c>
      <c r="N8" s="29" t="s">
        <v>369</v>
      </c>
      <c r="O8" s="29" t="s">
        <v>370</v>
      </c>
      <c r="P8" s="29" t="s">
        <v>371</v>
      </c>
    </row>
    <row r="9" spans="2:16" s="1" customFormat="1" ht="13.4" customHeight="1" x14ac:dyDescent="0.2">
      <c r="B9" s="30" t="s">
        <v>372</v>
      </c>
      <c r="C9" s="105">
        <v>24</v>
      </c>
      <c r="D9" s="153">
        <v>66.6666666666667</v>
      </c>
      <c r="E9" s="105">
        <v>26</v>
      </c>
      <c r="F9" s="153">
        <v>72.2222222222222</v>
      </c>
      <c r="G9" s="105">
        <v>10</v>
      </c>
      <c r="H9" s="153">
        <v>27.7777777777778</v>
      </c>
      <c r="I9" s="105">
        <v>24</v>
      </c>
      <c r="J9" s="153">
        <v>66.6666666666667</v>
      </c>
      <c r="K9" s="105">
        <v>7</v>
      </c>
      <c r="L9" s="153">
        <v>42.857142857142897</v>
      </c>
      <c r="M9" s="105">
        <v>0</v>
      </c>
      <c r="N9" s="105">
        <v>5</v>
      </c>
      <c r="O9" s="105">
        <v>12</v>
      </c>
      <c r="P9" s="105">
        <v>6</v>
      </c>
    </row>
    <row r="10" spans="2:16" s="1" customFormat="1" ht="13.4" customHeight="1" x14ac:dyDescent="0.2">
      <c r="B10" s="30" t="s">
        <v>373</v>
      </c>
      <c r="C10" s="105">
        <v>1</v>
      </c>
      <c r="D10" s="153">
        <v>100</v>
      </c>
      <c r="E10" s="105">
        <v>1</v>
      </c>
      <c r="F10" s="153">
        <v>100</v>
      </c>
      <c r="G10" s="105">
        <v>1</v>
      </c>
      <c r="H10" s="153">
        <v>100</v>
      </c>
      <c r="I10" s="105">
        <v>1</v>
      </c>
      <c r="J10" s="153">
        <v>100</v>
      </c>
      <c r="K10" s="105">
        <v>0</v>
      </c>
      <c r="L10" s="153"/>
      <c r="M10" s="105">
        <v>0</v>
      </c>
      <c r="N10" s="105">
        <v>0</v>
      </c>
      <c r="O10" s="105">
        <v>0</v>
      </c>
      <c r="P10" s="105">
        <v>2</v>
      </c>
    </row>
    <row r="11" spans="2:16" s="1" customFormat="1" ht="13.4" customHeight="1" x14ac:dyDescent="0.2">
      <c r="B11" s="30" t="s">
        <v>374</v>
      </c>
      <c r="C11" s="105">
        <v>36</v>
      </c>
      <c r="D11" s="153">
        <v>64.285714285714306</v>
      </c>
      <c r="E11" s="105">
        <v>40</v>
      </c>
      <c r="F11" s="153">
        <v>71.428571428571402</v>
      </c>
      <c r="G11" s="105">
        <v>22</v>
      </c>
      <c r="H11" s="153">
        <v>39.285714285714299</v>
      </c>
      <c r="I11" s="105">
        <v>42</v>
      </c>
      <c r="J11" s="153">
        <v>75</v>
      </c>
      <c r="K11" s="105">
        <v>78</v>
      </c>
      <c r="L11" s="153">
        <v>8.9743589743589691</v>
      </c>
      <c r="M11" s="105">
        <v>3</v>
      </c>
      <c r="N11" s="105">
        <v>6</v>
      </c>
      <c r="O11" s="105">
        <v>32</v>
      </c>
      <c r="P11" s="105">
        <v>27</v>
      </c>
    </row>
    <row r="12" spans="2:16" s="1" customFormat="1" ht="13.4" customHeight="1" x14ac:dyDescent="0.2">
      <c r="B12" s="30" t="s">
        <v>375</v>
      </c>
      <c r="C12" s="105">
        <v>1</v>
      </c>
      <c r="D12" s="153">
        <v>14.285714285714301</v>
      </c>
      <c r="E12" s="105">
        <v>7</v>
      </c>
      <c r="F12" s="153">
        <v>100</v>
      </c>
      <c r="G12" s="105">
        <v>2</v>
      </c>
      <c r="H12" s="153">
        <v>28.571428571428601</v>
      </c>
      <c r="I12" s="105">
        <v>6</v>
      </c>
      <c r="J12" s="153">
        <v>85.714285714285694</v>
      </c>
      <c r="K12" s="105">
        <v>0</v>
      </c>
      <c r="L12" s="153"/>
      <c r="M12" s="105">
        <v>0</v>
      </c>
      <c r="N12" s="105">
        <v>0</v>
      </c>
      <c r="O12" s="105">
        <v>0</v>
      </c>
      <c r="P12" s="105">
        <v>0</v>
      </c>
    </row>
    <row r="13" spans="2:16" s="1" customFormat="1" ht="13.4" customHeight="1" x14ac:dyDescent="0.2">
      <c r="B13" s="30" t="s">
        <v>376</v>
      </c>
      <c r="C13" s="105">
        <v>2</v>
      </c>
      <c r="D13" s="153">
        <v>25</v>
      </c>
      <c r="E13" s="105">
        <v>7</v>
      </c>
      <c r="F13" s="153">
        <v>87.5</v>
      </c>
      <c r="G13" s="105">
        <v>1</v>
      </c>
      <c r="H13" s="153">
        <v>12.5</v>
      </c>
      <c r="I13" s="105">
        <v>2</v>
      </c>
      <c r="J13" s="153">
        <v>25</v>
      </c>
      <c r="K13" s="105">
        <v>231</v>
      </c>
      <c r="L13" s="153"/>
      <c r="M13" s="105">
        <v>0</v>
      </c>
      <c r="N13" s="105">
        <v>0</v>
      </c>
      <c r="O13" s="105">
        <v>1</v>
      </c>
      <c r="P13" s="105">
        <v>0</v>
      </c>
    </row>
    <row r="14" spans="2:16" s="1" customFormat="1" ht="13.4" customHeight="1" x14ac:dyDescent="0.2">
      <c r="B14" s="30" t="s">
        <v>377</v>
      </c>
      <c r="C14" s="105">
        <v>12</v>
      </c>
      <c r="D14" s="153">
        <v>48</v>
      </c>
      <c r="E14" s="105">
        <v>16</v>
      </c>
      <c r="F14" s="153">
        <v>64</v>
      </c>
      <c r="G14" s="105">
        <v>4</v>
      </c>
      <c r="H14" s="153">
        <v>16</v>
      </c>
      <c r="I14" s="105">
        <v>17</v>
      </c>
      <c r="J14" s="153">
        <v>68</v>
      </c>
      <c r="K14" s="105">
        <v>208</v>
      </c>
      <c r="L14" s="153">
        <v>12.9807692307692</v>
      </c>
      <c r="M14" s="105">
        <v>0</v>
      </c>
      <c r="N14" s="105">
        <v>1</v>
      </c>
      <c r="O14" s="105">
        <v>46</v>
      </c>
      <c r="P14" s="105">
        <v>8</v>
      </c>
    </row>
    <row r="15" spans="2:16" s="1" customFormat="1" ht="13.4" customHeight="1" x14ac:dyDescent="0.2">
      <c r="B15" s="30" t="s">
        <v>12</v>
      </c>
      <c r="C15" s="105">
        <v>7</v>
      </c>
      <c r="D15" s="153">
        <v>70</v>
      </c>
      <c r="E15" s="105">
        <v>7</v>
      </c>
      <c r="F15" s="153">
        <v>70</v>
      </c>
      <c r="G15" s="105">
        <v>3</v>
      </c>
      <c r="H15" s="153">
        <v>30</v>
      </c>
      <c r="I15" s="105">
        <v>9</v>
      </c>
      <c r="J15" s="153">
        <v>90</v>
      </c>
      <c r="K15" s="105">
        <v>29</v>
      </c>
      <c r="L15" s="153"/>
      <c r="M15" s="105">
        <v>0</v>
      </c>
      <c r="N15" s="105">
        <v>2</v>
      </c>
      <c r="O15" s="105">
        <v>15</v>
      </c>
      <c r="P15" s="105">
        <v>0</v>
      </c>
    </row>
    <row r="16" spans="2:16" s="1" customFormat="1" ht="13.4" customHeight="1" x14ac:dyDescent="0.2">
      <c r="B16" s="30" t="s">
        <v>378</v>
      </c>
      <c r="C16" s="105">
        <v>9</v>
      </c>
      <c r="D16" s="153">
        <v>81.818181818181799</v>
      </c>
      <c r="E16" s="105">
        <v>9</v>
      </c>
      <c r="F16" s="153">
        <v>81.818181818181799</v>
      </c>
      <c r="G16" s="105">
        <v>5</v>
      </c>
      <c r="H16" s="153">
        <v>45.454545454545503</v>
      </c>
      <c r="I16" s="105">
        <v>10</v>
      </c>
      <c r="J16" s="153">
        <v>90.909090909090907</v>
      </c>
      <c r="K16" s="105">
        <v>98</v>
      </c>
      <c r="L16" s="153"/>
      <c r="M16" s="105">
        <v>0</v>
      </c>
      <c r="N16" s="105">
        <v>0</v>
      </c>
      <c r="O16" s="105">
        <v>12</v>
      </c>
      <c r="P16" s="105">
        <v>17</v>
      </c>
    </row>
    <row r="17" spans="2:16" s="1" customFormat="1" ht="13.4" customHeight="1" x14ac:dyDescent="0.2">
      <c r="B17" s="30" t="s">
        <v>379</v>
      </c>
      <c r="C17" s="105">
        <v>19</v>
      </c>
      <c r="D17" s="153">
        <v>82.608695652173907</v>
      </c>
      <c r="E17" s="105">
        <v>20</v>
      </c>
      <c r="F17" s="153">
        <v>86.956521739130395</v>
      </c>
      <c r="G17" s="105">
        <v>4</v>
      </c>
      <c r="H17" s="153">
        <v>17.3913043478261</v>
      </c>
      <c r="I17" s="105">
        <v>21</v>
      </c>
      <c r="J17" s="153">
        <v>91.304347826086996</v>
      </c>
      <c r="K17" s="105">
        <v>145</v>
      </c>
      <c r="L17" s="153">
        <v>13.7931034482759</v>
      </c>
      <c r="M17" s="105">
        <v>0</v>
      </c>
      <c r="N17" s="105">
        <v>4</v>
      </c>
      <c r="O17" s="105">
        <v>6</v>
      </c>
      <c r="P17" s="105">
        <v>10</v>
      </c>
    </row>
    <row r="18" spans="2:16" s="1" customFormat="1" ht="13.4" customHeight="1" x14ac:dyDescent="0.2">
      <c r="B18" s="30" t="s">
        <v>380</v>
      </c>
      <c r="C18" s="105">
        <v>18</v>
      </c>
      <c r="D18" s="153">
        <v>46.153846153846203</v>
      </c>
      <c r="E18" s="105">
        <v>32</v>
      </c>
      <c r="F18" s="153">
        <v>82.051282051282001</v>
      </c>
      <c r="G18" s="105">
        <v>4</v>
      </c>
      <c r="H18" s="153">
        <v>10.2564102564103</v>
      </c>
      <c r="I18" s="105">
        <v>27</v>
      </c>
      <c r="J18" s="153">
        <v>69.230769230769198</v>
      </c>
      <c r="K18" s="105">
        <v>6</v>
      </c>
      <c r="L18" s="153">
        <v>16.6666666666667</v>
      </c>
      <c r="M18" s="105">
        <v>0</v>
      </c>
      <c r="N18" s="105">
        <v>2</v>
      </c>
      <c r="O18" s="105">
        <v>3</v>
      </c>
      <c r="P18" s="105">
        <v>2</v>
      </c>
    </row>
    <row r="19" spans="2:16" s="1" customFormat="1" ht="13.4" customHeight="1" x14ac:dyDescent="0.2">
      <c r="B19" s="30" t="s">
        <v>381</v>
      </c>
      <c r="C19" s="105">
        <v>7</v>
      </c>
      <c r="D19" s="153">
        <v>70</v>
      </c>
      <c r="E19" s="105">
        <v>9</v>
      </c>
      <c r="F19" s="153">
        <v>90</v>
      </c>
      <c r="G19" s="105" t="s">
        <v>94</v>
      </c>
      <c r="H19" s="153"/>
      <c r="I19" s="105">
        <v>7</v>
      </c>
      <c r="J19" s="153">
        <v>70</v>
      </c>
      <c r="K19" s="105">
        <v>43</v>
      </c>
      <c r="L19" s="153">
        <v>39.534883720930203</v>
      </c>
      <c r="M19" s="105">
        <v>1</v>
      </c>
      <c r="N19" s="105">
        <v>1</v>
      </c>
      <c r="O19" s="105">
        <v>12</v>
      </c>
      <c r="P19" s="105">
        <v>2</v>
      </c>
    </row>
    <row r="20" spans="2:16" s="1" customFormat="1" ht="13.4" customHeight="1" x14ac:dyDescent="0.2">
      <c r="B20" s="30" t="s">
        <v>382</v>
      </c>
      <c r="C20" s="105">
        <v>6</v>
      </c>
      <c r="D20" s="153">
        <v>85.714285714285694</v>
      </c>
      <c r="E20" s="105">
        <v>7</v>
      </c>
      <c r="F20" s="153">
        <v>100</v>
      </c>
      <c r="G20" s="105">
        <v>1</v>
      </c>
      <c r="H20" s="153">
        <v>14.285714285714301</v>
      </c>
      <c r="I20" s="105">
        <v>6</v>
      </c>
      <c r="J20" s="153">
        <v>85.714285714285694</v>
      </c>
      <c r="K20" s="105">
        <v>29</v>
      </c>
      <c r="L20" s="153">
        <v>48.275862068965502</v>
      </c>
      <c r="M20" s="105">
        <v>1</v>
      </c>
      <c r="N20" s="105">
        <v>1</v>
      </c>
      <c r="O20" s="105">
        <v>10</v>
      </c>
      <c r="P20" s="105">
        <v>4</v>
      </c>
    </row>
    <row r="21" spans="2:16" s="1" customFormat="1" ht="13.4" customHeight="1" x14ac:dyDescent="0.2">
      <c r="B21" s="30" t="s">
        <v>383</v>
      </c>
      <c r="C21" s="105">
        <v>26</v>
      </c>
      <c r="D21" s="153">
        <v>49.056603773584897</v>
      </c>
      <c r="E21" s="105">
        <v>40</v>
      </c>
      <c r="F21" s="153">
        <v>75.471698113207594</v>
      </c>
      <c r="G21" s="105">
        <v>6</v>
      </c>
      <c r="H21" s="153">
        <v>11.320754716981099</v>
      </c>
      <c r="I21" s="105">
        <v>35</v>
      </c>
      <c r="J21" s="153">
        <v>66.037735849056602</v>
      </c>
      <c r="K21" s="105">
        <v>13</v>
      </c>
      <c r="L21" s="153">
        <v>38.461538461538503</v>
      </c>
      <c r="M21" s="105">
        <v>0</v>
      </c>
      <c r="N21" s="105">
        <v>3</v>
      </c>
      <c r="O21" s="105">
        <v>30</v>
      </c>
      <c r="P21" s="105">
        <v>10</v>
      </c>
    </row>
    <row r="22" spans="2:16" s="1" customFormat="1" ht="13.4" customHeight="1" x14ac:dyDescent="0.2">
      <c r="B22" s="30" t="s">
        <v>384</v>
      </c>
      <c r="C22" s="105">
        <v>8</v>
      </c>
      <c r="D22" s="153">
        <v>47.058823529411796</v>
      </c>
      <c r="E22" s="105">
        <v>16</v>
      </c>
      <c r="F22" s="153">
        <v>94.117647058823493</v>
      </c>
      <c r="G22" s="105">
        <v>2</v>
      </c>
      <c r="H22" s="153">
        <v>11.764705882352899</v>
      </c>
      <c r="I22" s="105">
        <v>11</v>
      </c>
      <c r="J22" s="153">
        <v>64.705882352941202</v>
      </c>
      <c r="K22" s="105">
        <v>23</v>
      </c>
      <c r="L22" s="153">
        <v>52.173913043478301</v>
      </c>
      <c r="M22" s="105">
        <v>1</v>
      </c>
      <c r="N22" s="105">
        <v>4</v>
      </c>
      <c r="O22" s="105">
        <v>13</v>
      </c>
      <c r="P22" s="105">
        <v>5</v>
      </c>
    </row>
    <row r="23" spans="2:16" s="1" customFormat="1" ht="13.4" customHeight="1" x14ac:dyDescent="0.2">
      <c r="B23" s="30" t="s">
        <v>385</v>
      </c>
      <c r="C23" s="105">
        <v>1</v>
      </c>
      <c r="D23" s="153">
        <v>20</v>
      </c>
      <c r="E23" s="105">
        <v>3</v>
      </c>
      <c r="F23" s="153">
        <v>60</v>
      </c>
      <c r="G23" s="105" t="s">
        <v>94</v>
      </c>
      <c r="H23" s="153"/>
      <c r="I23" s="105">
        <v>5</v>
      </c>
      <c r="J23" s="153">
        <v>100</v>
      </c>
      <c r="K23" s="105">
        <v>1</v>
      </c>
      <c r="L23" s="153"/>
      <c r="M23" s="105">
        <v>1</v>
      </c>
      <c r="N23" s="105">
        <v>1</v>
      </c>
      <c r="O23" s="105">
        <v>6</v>
      </c>
      <c r="P23" s="105">
        <v>6</v>
      </c>
    </row>
    <row r="24" spans="2:16" s="1" customFormat="1" ht="13.4" customHeight="1" x14ac:dyDescent="0.2">
      <c r="B24" s="30" t="s">
        <v>386</v>
      </c>
      <c r="C24" s="105">
        <v>29</v>
      </c>
      <c r="D24" s="153">
        <v>63.043478260869598</v>
      </c>
      <c r="E24" s="105">
        <v>39</v>
      </c>
      <c r="F24" s="153">
        <v>84.7826086956522</v>
      </c>
      <c r="G24" s="105">
        <v>13</v>
      </c>
      <c r="H24" s="153">
        <v>28.260869565217401</v>
      </c>
      <c r="I24" s="105">
        <v>39</v>
      </c>
      <c r="J24" s="153">
        <v>84.7826086956522</v>
      </c>
      <c r="K24" s="105">
        <v>62</v>
      </c>
      <c r="L24" s="153">
        <v>43.548387096774199</v>
      </c>
      <c r="M24" s="105">
        <v>1</v>
      </c>
      <c r="N24" s="105">
        <v>8</v>
      </c>
      <c r="O24" s="105">
        <v>75</v>
      </c>
      <c r="P24" s="105">
        <v>25</v>
      </c>
    </row>
    <row r="25" spans="2:16" s="1" customFormat="1" ht="13.4" customHeight="1" x14ac:dyDescent="0.2">
      <c r="B25" s="30" t="s">
        <v>387</v>
      </c>
      <c r="C25" s="105">
        <v>22</v>
      </c>
      <c r="D25" s="153">
        <v>66.6666666666667</v>
      </c>
      <c r="E25" s="105">
        <v>29</v>
      </c>
      <c r="F25" s="153">
        <v>87.878787878787904</v>
      </c>
      <c r="G25" s="105">
        <v>2</v>
      </c>
      <c r="H25" s="153">
        <v>6.0606060606060597</v>
      </c>
      <c r="I25" s="105">
        <v>23</v>
      </c>
      <c r="J25" s="153">
        <v>69.696969696969703</v>
      </c>
      <c r="K25" s="105">
        <v>78</v>
      </c>
      <c r="L25" s="153">
        <v>20.5128205128205</v>
      </c>
      <c r="M25" s="105">
        <v>1</v>
      </c>
      <c r="N25" s="105">
        <v>17</v>
      </c>
      <c r="O25" s="105">
        <v>48</v>
      </c>
      <c r="P25" s="105">
        <v>15</v>
      </c>
    </row>
    <row r="26" spans="2:16" s="1" customFormat="1" ht="13.4" customHeight="1" x14ac:dyDescent="0.2">
      <c r="B26" s="30" t="s">
        <v>388</v>
      </c>
      <c r="C26" s="105">
        <v>2</v>
      </c>
      <c r="D26" s="153">
        <v>22.2222222222222</v>
      </c>
      <c r="E26" s="105">
        <v>2</v>
      </c>
      <c r="F26" s="153">
        <v>22.2222222222222</v>
      </c>
      <c r="G26" s="105" t="s">
        <v>94</v>
      </c>
      <c r="H26" s="153"/>
      <c r="I26" s="105">
        <v>2</v>
      </c>
      <c r="J26" s="153">
        <v>22.2222222222222</v>
      </c>
      <c r="K26" s="105">
        <v>7</v>
      </c>
      <c r="L26" s="153"/>
      <c r="M26" s="105">
        <v>0</v>
      </c>
      <c r="N26" s="105">
        <v>1</v>
      </c>
      <c r="O26" s="105">
        <v>4</v>
      </c>
      <c r="P26" s="105">
        <v>2</v>
      </c>
    </row>
    <row r="27" spans="2:16" s="1" customFormat="1" ht="13.4" customHeight="1" x14ac:dyDescent="0.2">
      <c r="B27" s="30" t="s">
        <v>389</v>
      </c>
      <c r="C27" s="105">
        <v>13</v>
      </c>
      <c r="D27" s="153">
        <v>56.521739130434803</v>
      </c>
      <c r="E27" s="105">
        <v>21</v>
      </c>
      <c r="F27" s="153">
        <v>91.304347826086996</v>
      </c>
      <c r="G27" s="105" t="s">
        <v>94</v>
      </c>
      <c r="H27" s="153"/>
      <c r="I27" s="105">
        <v>12</v>
      </c>
      <c r="J27" s="153">
        <v>52.173913043478301</v>
      </c>
      <c r="K27" s="105">
        <v>10</v>
      </c>
      <c r="L27" s="153">
        <v>20</v>
      </c>
      <c r="M27" s="105">
        <v>0</v>
      </c>
      <c r="N27" s="105">
        <v>1</v>
      </c>
      <c r="O27" s="105">
        <v>2</v>
      </c>
      <c r="P27" s="105">
        <v>0</v>
      </c>
    </row>
    <row r="28" spans="2:16" s="1" customFormat="1" ht="13.4" customHeight="1" x14ac:dyDescent="0.2">
      <c r="B28" s="30" t="s">
        <v>390</v>
      </c>
      <c r="C28" s="105">
        <v>31</v>
      </c>
      <c r="D28" s="153">
        <v>46.268656716417901</v>
      </c>
      <c r="E28" s="105">
        <v>58</v>
      </c>
      <c r="F28" s="153">
        <v>86.567164179104495</v>
      </c>
      <c r="G28" s="105">
        <v>7</v>
      </c>
      <c r="H28" s="153">
        <v>10.4477611940299</v>
      </c>
      <c r="I28" s="105">
        <v>42</v>
      </c>
      <c r="J28" s="153">
        <v>62.686567164179102</v>
      </c>
      <c r="K28" s="105">
        <v>47</v>
      </c>
      <c r="L28" s="153">
        <v>19.148936170212799</v>
      </c>
      <c r="M28" s="105">
        <v>3</v>
      </c>
      <c r="N28" s="105">
        <v>17</v>
      </c>
      <c r="O28" s="105">
        <v>44</v>
      </c>
      <c r="P28" s="105">
        <v>49</v>
      </c>
    </row>
    <row r="29" spans="2:16" s="1" customFormat="1" ht="13.4" customHeight="1" x14ac:dyDescent="0.2">
      <c r="B29" s="30" t="s">
        <v>391</v>
      </c>
      <c r="C29" s="105">
        <v>10</v>
      </c>
      <c r="D29" s="153">
        <v>40</v>
      </c>
      <c r="E29" s="105">
        <v>20</v>
      </c>
      <c r="F29" s="153">
        <v>80</v>
      </c>
      <c r="G29" s="105">
        <v>5</v>
      </c>
      <c r="H29" s="153">
        <v>20</v>
      </c>
      <c r="I29" s="105">
        <v>14</v>
      </c>
      <c r="J29" s="153">
        <v>56</v>
      </c>
      <c r="K29" s="105">
        <v>40</v>
      </c>
      <c r="L29" s="153">
        <v>17.5</v>
      </c>
      <c r="M29" s="105">
        <v>1</v>
      </c>
      <c r="N29" s="105">
        <v>2</v>
      </c>
      <c r="O29" s="105">
        <v>31</v>
      </c>
      <c r="P29" s="105">
        <v>15</v>
      </c>
    </row>
    <row r="30" spans="2:16" s="1" customFormat="1" ht="27.15" customHeight="1" x14ac:dyDescent="0.2">
      <c r="B30" s="32" t="s">
        <v>27</v>
      </c>
      <c r="C30" s="154">
        <v>284</v>
      </c>
      <c r="D30" s="53">
        <v>55.577299412915899</v>
      </c>
      <c r="E30" s="154">
        <v>409</v>
      </c>
      <c r="F30" s="53">
        <v>80.039138943248503</v>
      </c>
      <c r="G30" s="154">
        <v>92</v>
      </c>
      <c r="H30" s="53">
        <v>18.003913894324899</v>
      </c>
      <c r="I30" s="154">
        <v>355</v>
      </c>
      <c r="J30" s="53">
        <v>69.471624266144801</v>
      </c>
      <c r="K30" s="154">
        <v>1155</v>
      </c>
      <c r="L30" s="53">
        <v>14.458874458874501</v>
      </c>
      <c r="M30" s="154">
        <v>13</v>
      </c>
      <c r="N30" s="154">
        <v>76</v>
      </c>
      <c r="O30" s="154">
        <v>402</v>
      </c>
      <c r="P30" s="154">
        <v>205</v>
      </c>
    </row>
    <row r="31" spans="2:16" s="1" customFormat="1" ht="9" customHeight="1" x14ac:dyDescent="0.2"/>
    <row r="32" spans="2:16" s="1" customFormat="1" ht="12.5" customHeight="1" x14ac:dyDescent="0.2">
      <c r="N32" s="452" t="s">
        <v>392</v>
      </c>
      <c r="O32" s="452"/>
    </row>
    <row r="33" s="1" customFormat="1" ht="29" customHeight="1" x14ac:dyDescent="0.2"/>
  </sheetData>
  <mergeCells count="9">
    <mergeCell ref="N32:O32"/>
    <mergeCell ref="B2:M2"/>
    <mergeCell ref="B4:P4"/>
    <mergeCell ref="B5:P5"/>
    <mergeCell ref="C7:D7"/>
    <mergeCell ref="E7:F7"/>
    <mergeCell ref="G7:H7"/>
    <mergeCell ref="I7:J7"/>
    <mergeCell ref="K7:L7"/>
  </mergeCells>
  <pageMargins left="0.7" right="0.7" top="0.75" bottom="0.75" header="0.3" footer="0.3"/>
  <pageSetup paperSize="9" orientation="landscape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BD987-B7EB-4396-8562-3CF311E7F822}">
  <dimension ref="B1:Q34"/>
  <sheetViews>
    <sheetView workbookViewId="0">
      <selection activeCell="T30" sqref="T30"/>
    </sheetView>
  </sheetViews>
  <sheetFormatPr defaultRowHeight="12.5" x14ac:dyDescent="0.25"/>
  <cols>
    <col min="1" max="1" width="0.453125" customWidth="1"/>
    <col min="2" max="2" width="19" customWidth="1"/>
    <col min="3" max="15" width="8.6328125" customWidth="1"/>
    <col min="16" max="16" width="10.453125" customWidth="1"/>
    <col min="17" max="17" width="0.453125" customWidth="1"/>
    <col min="18" max="18" width="4.6328125" customWidth="1"/>
  </cols>
  <sheetData>
    <row r="1" spans="2:17" s="1" customFormat="1" ht="5" customHeight="1" x14ac:dyDescent="0.2"/>
    <row r="2" spans="2:17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</row>
    <row r="3" spans="2:17" s="1" customFormat="1" ht="3.75" customHeight="1" x14ac:dyDescent="0.2"/>
    <row r="4" spans="2:17" s="1" customFormat="1" ht="15.9" customHeight="1" x14ac:dyDescent="0.2">
      <c r="B4" s="453" t="s">
        <v>393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</row>
    <row r="5" spans="2:17" s="1" customFormat="1" ht="2.15" customHeight="1" x14ac:dyDescent="0.2"/>
    <row r="6" spans="2:17" s="1" customFormat="1" ht="18.149999999999999" customHeight="1" x14ac:dyDescent="0.2">
      <c r="B6" s="453" t="s">
        <v>30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</row>
    <row r="7" spans="2:17" s="1" customFormat="1" ht="9" customHeight="1" x14ac:dyDescent="0.2"/>
    <row r="8" spans="2:17" s="1" customFormat="1" ht="33.65" customHeight="1" x14ac:dyDescent="0.25">
      <c r="B8" s="26"/>
      <c r="C8" s="460" t="s">
        <v>357</v>
      </c>
      <c r="D8" s="460"/>
      <c r="E8" s="460" t="s">
        <v>358</v>
      </c>
      <c r="F8" s="460"/>
      <c r="G8" s="492" t="s">
        <v>359</v>
      </c>
      <c r="H8" s="492"/>
      <c r="I8" s="460" t="s">
        <v>360</v>
      </c>
      <c r="J8" s="460"/>
      <c r="K8" s="493" t="s">
        <v>361</v>
      </c>
      <c r="L8" s="493"/>
      <c r="M8" s="50" t="s">
        <v>362</v>
      </c>
      <c r="N8" s="50" t="s">
        <v>363</v>
      </c>
      <c r="O8" s="50" t="s">
        <v>362</v>
      </c>
      <c r="P8" s="50" t="s">
        <v>364</v>
      </c>
    </row>
    <row r="9" spans="2:17" s="1" customFormat="1" ht="33.65" customHeight="1" x14ac:dyDescent="0.2">
      <c r="B9" s="29" t="s">
        <v>0</v>
      </c>
      <c r="C9" s="27" t="s">
        <v>365</v>
      </c>
      <c r="D9" s="27" t="s">
        <v>366</v>
      </c>
      <c r="E9" s="27" t="s">
        <v>365</v>
      </c>
      <c r="F9" s="27" t="s">
        <v>366</v>
      </c>
      <c r="G9" s="29" t="s">
        <v>365</v>
      </c>
      <c r="H9" s="29" t="s">
        <v>366</v>
      </c>
      <c r="I9" s="27" t="s">
        <v>365</v>
      </c>
      <c r="J9" s="27" t="s">
        <v>366</v>
      </c>
      <c r="K9" s="27" t="s">
        <v>104</v>
      </c>
      <c r="L9" s="27" t="s">
        <v>367</v>
      </c>
      <c r="M9" s="29" t="s">
        <v>368</v>
      </c>
      <c r="N9" s="29" t="s">
        <v>369</v>
      </c>
      <c r="O9" s="29" t="s">
        <v>370</v>
      </c>
      <c r="P9" s="29" t="s">
        <v>371</v>
      </c>
    </row>
    <row r="10" spans="2:17" s="1" customFormat="1" ht="13.4" customHeight="1" x14ac:dyDescent="0.2">
      <c r="B10" s="30" t="s">
        <v>6</v>
      </c>
      <c r="C10" s="155"/>
      <c r="D10" s="153"/>
      <c r="E10" s="155"/>
      <c r="F10" s="153"/>
      <c r="G10" s="155"/>
      <c r="H10" s="156"/>
      <c r="I10" s="155"/>
      <c r="J10" s="153"/>
      <c r="K10" s="105">
        <v>0</v>
      </c>
      <c r="L10" s="153"/>
      <c r="M10" s="105">
        <v>0</v>
      </c>
      <c r="N10" s="105">
        <v>0</v>
      </c>
      <c r="O10" s="105">
        <v>0</v>
      </c>
      <c r="P10" s="105">
        <v>0</v>
      </c>
    </row>
    <row r="11" spans="2:17" s="1" customFormat="1" ht="13.4" customHeight="1" x14ac:dyDescent="0.2">
      <c r="B11" s="30" t="s">
        <v>7</v>
      </c>
      <c r="C11" s="155"/>
      <c r="D11" s="153"/>
      <c r="E11" s="155"/>
      <c r="F11" s="153"/>
      <c r="G11" s="155"/>
      <c r="H11" s="156"/>
      <c r="I11" s="155"/>
      <c r="J11" s="153"/>
      <c r="K11" s="105">
        <v>0</v>
      </c>
      <c r="L11" s="153"/>
      <c r="M11" s="105">
        <v>0</v>
      </c>
      <c r="N11" s="105">
        <v>0</v>
      </c>
      <c r="O11" s="105">
        <v>0</v>
      </c>
      <c r="P11" s="105">
        <v>0</v>
      </c>
    </row>
    <row r="12" spans="2:17" s="1" customFormat="1" ht="13.4" customHeight="1" x14ac:dyDescent="0.2">
      <c r="B12" s="30" t="s">
        <v>8</v>
      </c>
      <c r="C12" s="155">
        <v>6</v>
      </c>
      <c r="D12" s="153">
        <v>9.5238095238095202</v>
      </c>
      <c r="E12" s="155">
        <v>15</v>
      </c>
      <c r="F12" s="153">
        <v>23.8095238095238</v>
      </c>
      <c r="G12" s="155">
        <v>1</v>
      </c>
      <c r="H12" s="156">
        <v>1.5873015873015901</v>
      </c>
      <c r="I12" s="155">
        <v>13</v>
      </c>
      <c r="J12" s="153">
        <v>20.634920634920601</v>
      </c>
      <c r="K12" s="105">
        <v>2</v>
      </c>
      <c r="L12" s="153"/>
      <c r="M12" s="105">
        <v>0</v>
      </c>
      <c r="N12" s="105">
        <v>0</v>
      </c>
      <c r="O12" s="105">
        <v>2</v>
      </c>
      <c r="P12" s="105">
        <v>0</v>
      </c>
    </row>
    <row r="13" spans="2:17" s="1" customFormat="1" ht="13.4" customHeight="1" x14ac:dyDescent="0.2">
      <c r="B13" s="30" t="s">
        <v>9</v>
      </c>
      <c r="C13" s="155"/>
      <c r="D13" s="153"/>
      <c r="E13" s="155"/>
      <c r="F13" s="153"/>
      <c r="G13" s="155"/>
      <c r="H13" s="156"/>
      <c r="I13" s="155"/>
      <c r="J13" s="153"/>
      <c r="K13" s="105">
        <v>0</v>
      </c>
      <c r="L13" s="153"/>
      <c r="M13" s="105">
        <v>0</v>
      </c>
      <c r="N13" s="105">
        <v>0</v>
      </c>
      <c r="O13" s="105">
        <v>0</v>
      </c>
      <c r="P13" s="105">
        <v>0</v>
      </c>
    </row>
    <row r="14" spans="2:17" s="1" customFormat="1" ht="13.4" customHeight="1" x14ac:dyDescent="0.2">
      <c r="B14" s="30" t="s">
        <v>10</v>
      </c>
      <c r="C14" s="155"/>
      <c r="D14" s="153"/>
      <c r="E14" s="155"/>
      <c r="F14" s="153"/>
      <c r="G14" s="155"/>
      <c r="H14" s="156"/>
      <c r="I14" s="155"/>
      <c r="J14" s="153"/>
      <c r="K14" s="105">
        <v>0</v>
      </c>
      <c r="L14" s="153"/>
      <c r="M14" s="105">
        <v>0</v>
      </c>
      <c r="N14" s="105">
        <v>0</v>
      </c>
      <c r="O14" s="105">
        <v>0</v>
      </c>
      <c r="P14" s="105">
        <v>0</v>
      </c>
    </row>
    <row r="15" spans="2:17" s="1" customFormat="1" ht="13.4" customHeight="1" x14ac:dyDescent="0.2">
      <c r="B15" s="30" t="s">
        <v>11</v>
      </c>
      <c r="C15" s="155"/>
      <c r="D15" s="153"/>
      <c r="E15" s="155">
        <v>1</v>
      </c>
      <c r="F15" s="153">
        <v>6.6666666666666696</v>
      </c>
      <c r="G15" s="155"/>
      <c r="H15" s="156"/>
      <c r="I15" s="155"/>
      <c r="J15" s="153"/>
      <c r="K15" s="105">
        <v>1</v>
      </c>
      <c r="L15" s="153">
        <v>100</v>
      </c>
      <c r="M15" s="105">
        <v>0</v>
      </c>
      <c r="N15" s="105">
        <v>0</v>
      </c>
      <c r="O15" s="105">
        <v>0</v>
      </c>
      <c r="P15" s="105">
        <v>0</v>
      </c>
    </row>
    <row r="16" spans="2:17" s="1" customFormat="1" ht="13.4" customHeight="1" x14ac:dyDescent="0.2">
      <c r="B16" s="30" t="s">
        <v>12</v>
      </c>
      <c r="C16" s="155"/>
      <c r="D16" s="153"/>
      <c r="E16" s="155"/>
      <c r="F16" s="153"/>
      <c r="G16" s="155"/>
      <c r="H16" s="156"/>
      <c r="I16" s="155"/>
      <c r="J16" s="153"/>
      <c r="K16" s="105">
        <v>2</v>
      </c>
      <c r="L16" s="153"/>
      <c r="M16" s="105">
        <v>0</v>
      </c>
      <c r="N16" s="105">
        <v>0</v>
      </c>
      <c r="O16" s="105">
        <v>0</v>
      </c>
      <c r="P16" s="105">
        <v>0</v>
      </c>
    </row>
    <row r="17" spans="2:16" s="1" customFormat="1" ht="13.4" customHeight="1" x14ac:dyDescent="0.2">
      <c r="B17" s="30" t="s">
        <v>13</v>
      </c>
      <c r="C17" s="155"/>
      <c r="D17" s="153"/>
      <c r="E17" s="155"/>
      <c r="F17" s="153"/>
      <c r="G17" s="155"/>
      <c r="H17" s="156"/>
      <c r="I17" s="155">
        <v>1</v>
      </c>
      <c r="J17" s="153">
        <v>14.285714285714301</v>
      </c>
      <c r="K17" s="105">
        <v>0</v>
      </c>
      <c r="L17" s="153"/>
      <c r="M17" s="105">
        <v>0</v>
      </c>
      <c r="N17" s="105">
        <v>0</v>
      </c>
      <c r="O17" s="105">
        <v>0</v>
      </c>
      <c r="P17" s="105">
        <v>0</v>
      </c>
    </row>
    <row r="18" spans="2:16" s="1" customFormat="1" ht="13.4" customHeight="1" x14ac:dyDescent="0.2">
      <c r="B18" s="30" t="s">
        <v>14</v>
      </c>
      <c r="C18" s="155"/>
      <c r="D18" s="153"/>
      <c r="E18" s="155"/>
      <c r="F18" s="153"/>
      <c r="G18" s="155"/>
      <c r="H18" s="156"/>
      <c r="I18" s="155">
        <v>5</v>
      </c>
      <c r="J18" s="153">
        <v>11.363636363636401</v>
      </c>
      <c r="K18" s="105">
        <v>2</v>
      </c>
      <c r="L18" s="153"/>
      <c r="M18" s="105">
        <v>0</v>
      </c>
      <c r="N18" s="105">
        <v>0</v>
      </c>
      <c r="O18" s="105">
        <v>0</v>
      </c>
      <c r="P18" s="105">
        <v>0</v>
      </c>
    </row>
    <row r="19" spans="2:16" s="1" customFormat="1" ht="13.4" customHeight="1" x14ac:dyDescent="0.2">
      <c r="B19" s="30" t="s">
        <v>15</v>
      </c>
      <c r="C19" s="155"/>
      <c r="D19" s="153"/>
      <c r="E19" s="155"/>
      <c r="F19" s="153"/>
      <c r="G19" s="155"/>
      <c r="H19" s="156"/>
      <c r="I19" s="155">
        <v>3</v>
      </c>
      <c r="J19" s="153">
        <v>15</v>
      </c>
      <c r="K19" s="105">
        <v>0</v>
      </c>
      <c r="L19" s="153"/>
      <c r="M19" s="105">
        <v>0</v>
      </c>
      <c r="N19" s="105">
        <v>0</v>
      </c>
      <c r="O19" s="105">
        <v>0</v>
      </c>
      <c r="P19" s="105">
        <v>0</v>
      </c>
    </row>
    <row r="20" spans="2:16" s="1" customFormat="1" ht="13.4" customHeight="1" x14ac:dyDescent="0.2">
      <c r="B20" s="30" t="s">
        <v>16</v>
      </c>
      <c r="C20" s="155"/>
      <c r="D20" s="153"/>
      <c r="E20" s="155"/>
      <c r="F20" s="153"/>
      <c r="G20" s="155"/>
      <c r="H20" s="156"/>
      <c r="I20" s="155"/>
      <c r="J20" s="153"/>
      <c r="K20" s="105">
        <v>0</v>
      </c>
      <c r="L20" s="153"/>
      <c r="M20" s="105">
        <v>0</v>
      </c>
      <c r="N20" s="105">
        <v>0</v>
      </c>
      <c r="O20" s="105">
        <v>0</v>
      </c>
      <c r="P20" s="105">
        <v>0</v>
      </c>
    </row>
    <row r="21" spans="2:16" s="1" customFormat="1" ht="13.4" customHeight="1" x14ac:dyDescent="0.2">
      <c r="B21" s="30" t="s">
        <v>17</v>
      </c>
      <c r="C21" s="155"/>
      <c r="D21" s="153"/>
      <c r="E21" s="155"/>
      <c r="F21" s="153"/>
      <c r="G21" s="155"/>
      <c r="H21" s="156"/>
      <c r="I21" s="155"/>
      <c r="J21" s="153"/>
      <c r="K21" s="105">
        <v>0</v>
      </c>
      <c r="L21" s="153"/>
      <c r="M21" s="105">
        <v>0</v>
      </c>
      <c r="N21" s="105">
        <v>0</v>
      </c>
      <c r="O21" s="105">
        <v>0</v>
      </c>
      <c r="P21" s="105">
        <v>0</v>
      </c>
    </row>
    <row r="22" spans="2:16" s="1" customFormat="1" ht="13.4" customHeight="1" x14ac:dyDescent="0.2">
      <c r="B22" s="30" t="s">
        <v>18</v>
      </c>
      <c r="C22" s="155">
        <v>3</v>
      </c>
      <c r="D22" s="153">
        <v>4.7619047619047601</v>
      </c>
      <c r="E22" s="155">
        <v>5</v>
      </c>
      <c r="F22" s="153">
        <v>7.9365079365079403</v>
      </c>
      <c r="G22" s="155"/>
      <c r="H22" s="156"/>
      <c r="I22" s="155">
        <v>5</v>
      </c>
      <c r="J22" s="153">
        <v>7.9365079365079403</v>
      </c>
      <c r="K22" s="105">
        <v>2</v>
      </c>
      <c r="L22" s="153">
        <v>50</v>
      </c>
      <c r="M22" s="105">
        <v>0</v>
      </c>
      <c r="N22" s="105">
        <v>0</v>
      </c>
      <c r="O22" s="105">
        <v>5</v>
      </c>
      <c r="P22" s="105">
        <v>1</v>
      </c>
    </row>
    <row r="23" spans="2:16" s="1" customFormat="1" ht="13.4" customHeight="1" x14ac:dyDescent="0.2">
      <c r="B23" s="30" t="s">
        <v>19</v>
      </c>
      <c r="C23" s="155"/>
      <c r="D23" s="153"/>
      <c r="E23" s="155"/>
      <c r="F23" s="153"/>
      <c r="G23" s="155"/>
      <c r="H23" s="156"/>
      <c r="I23" s="155">
        <v>1</v>
      </c>
      <c r="J23" s="153">
        <v>10</v>
      </c>
      <c r="K23" s="105">
        <v>1</v>
      </c>
      <c r="L23" s="153"/>
      <c r="M23" s="105">
        <v>0</v>
      </c>
      <c r="N23" s="105">
        <v>0</v>
      </c>
      <c r="O23" s="105">
        <v>0</v>
      </c>
      <c r="P23" s="105">
        <v>0</v>
      </c>
    </row>
    <row r="24" spans="2:16" s="1" customFormat="1" ht="13.4" customHeight="1" x14ac:dyDescent="0.2">
      <c r="B24" s="30" t="s">
        <v>20</v>
      </c>
      <c r="C24" s="155"/>
      <c r="D24" s="153"/>
      <c r="E24" s="155"/>
      <c r="F24" s="153"/>
      <c r="G24" s="155"/>
      <c r="H24" s="156"/>
      <c r="I24" s="155"/>
      <c r="J24" s="153"/>
      <c r="K24" s="105">
        <v>0</v>
      </c>
      <c r="L24" s="153"/>
      <c r="M24" s="105">
        <v>0</v>
      </c>
      <c r="N24" s="105">
        <v>0</v>
      </c>
      <c r="O24" s="105">
        <v>0</v>
      </c>
      <c r="P24" s="105">
        <v>0</v>
      </c>
    </row>
    <row r="25" spans="2:16" s="1" customFormat="1" ht="13.4" customHeight="1" x14ac:dyDescent="0.2">
      <c r="B25" s="30" t="s">
        <v>21</v>
      </c>
      <c r="C25" s="155"/>
      <c r="D25" s="153"/>
      <c r="E25" s="155">
        <v>2</v>
      </c>
      <c r="F25" s="153">
        <v>3.3333333333333299</v>
      </c>
      <c r="G25" s="155"/>
      <c r="H25" s="156"/>
      <c r="I25" s="155">
        <v>7</v>
      </c>
      <c r="J25" s="153">
        <v>11.6666666666667</v>
      </c>
      <c r="K25" s="105">
        <v>9</v>
      </c>
      <c r="L25" s="153">
        <v>33.3333333333333</v>
      </c>
      <c r="M25" s="105">
        <v>0</v>
      </c>
      <c r="N25" s="105">
        <v>2</v>
      </c>
      <c r="O25" s="105">
        <v>4</v>
      </c>
      <c r="P25" s="105">
        <v>7</v>
      </c>
    </row>
    <row r="26" spans="2:16" s="1" customFormat="1" ht="13.4" customHeight="1" x14ac:dyDescent="0.2">
      <c r="B26" s="30" t="s">
        <v>22</v>
      </c>
      <c r="C26" s="155">
        <v>1</v>
      </c>
      <c r="D26" s="153">
        <v>3.7037037037037002</v>
      </c>
      <c r="E26" s="155">
        <v>1</v>
      </c>
      <c r="F26" s="153">
        <v>3.7037037037037002</v>
      </c>
      <c r="G26" s="155"/>
      <c r="H26" s="156"/>
      <c r="I26" s="155">
        <v>1</v>
      </c>
      <c r="J26" s="153">
        <v>3.7037037037037002</v>
      </c>
      <c r="K26" s="105">
        <v>5</v>
      </c>
      <c r="L26" s="153">
        <v>20</v>
      </c>
      <c r="M26" s="105">
        <v>0</v>
      </c>
      <c r="N26" s="105">
        <v>0</v>
      </c>
      <c r="O26" s="105">
        <v>2</v>
      </c>
      <c r="P26" s="105">
        <v>0</v>
      </c>
    </row>
    <row r="27" spans="2:16" s="1" customFormat="1" ht="13.4" customHeight="1" x14ac:dyDescent="0.2">
      <c r="B27" s="30" t="s">
        <v>23</v>
      </c>
      <c r="C27" s="155"/>
      <c r="D27" s="153"/>
      <c r="E27" s="155"/>
      <c r="F27" s="153"/>
      <c r="G27" s="155"/>
      <c r="H27" s="156"/>
      <c r="I27" s="155"/>
      <c r="J27" s="153"/>
      <c r="K27" s="105">
        <v>0</v>
      </c>
      <c r="L27" s="153"/>
      <c r="M27" s="105">
        <v>0</v>
      </c>
      <c r="N27" s="105">
        <v>0</v>
      </c>
      <c r="O27" s="105">
        <v>0</v>
      </c>
      <c r="P27" s="105">
        <v>0</v>
      </c>
    </row>
    <row r="28" spans="2:16" s="1" customFormat="1" ht="13.4" customHeight="1" x14ac:dyDescent="0.2">
      <c r="B28" s="30" t="s">
        <v>24</v>
      </c>
      <c r="C28" s="155">
        <v>3</v>
      </c>
      <c r="D28" s="153">
        <v>9.67741935483871</v>
      </c>
      <c r="E28" s="155"/>
      <c r="F28" s="153"/>
      <c r="G28" s="155"/>
      <c r="H28" s="156"/>
      <c r="I28" s="155">
        <v>1</v>
      </c>
      <c r="J28" s="153">
        <v>3.2258064516128999</v>
      </c>
      <c r="K28" s="105">
        <v>3</v>
      </c>
      <c r="L28" s="153">
        <v>100</v>
      </c>
      <c r="M28" s="105">
        <v>0</v>
      </c>
      <c r="N28" s="105">
        <v>0</v>
      </c>
      <c r="O28" s="105">
        <v>1</v>
      </c>
      <c r="P28" s="105">
        <v>3</v>
      </c>
    </row>
    <row r="29" spans="2:16" s="1" customFormat="1" ht="13.4" customHeight="1" x14ac:dyDescent="0.2">
      <c r="B29" s="30" t="s">
        <v>25</v>
      </c>
      <c r="C29" s="155"/>
      <c r="D29" s="153"/>
      <c r="E29" s="155"/>
      <c r="F29" s="153"/>
      <c r="G29" s="155"/>
      <c r="H29" s="156"/>
      <c r="I29" s="155">
        <v>4</v>
      </c>
      <c r="J29" s="153">
        <v>6.6666666666666696</v>
      </c>
      <c r="K29" s="105">
        <v>1</v>
      </c>
      <c r="L29" s="153"/>
      <c r="M29" s="105">
        <v>0</v>
      </c>
      <c r="N29" s="105">
        <v>0</v>
      </c>
      <c r="O29" s="105">
        <v>0</v>
      </c>
      <c r="P29" s="105">
        <v>0</v>
      </c>
    </row>
    <row r="30" spans="2:16" s="1" customFormat="1" ht="13.4" customHeight="1" x14ac:dyDescent="0.2">
      <c r="B30" s="30" t="s">
        <v>26</v>
      </c>
      <c r="C30" s="155"/>
      <c r="D30" s="153"/>
      <c r="E30" s="155"/>
      <c r="F30" s="153"/>
      <c r="G30" s="155"/>
      <c r="H30" s="156"/>
      <c r="I30" s="155">
        <v>1</v>
      </c>
      <c r="J30" s="153">
        <v>11.1111111111111</v>
      </c>
      <c r="K30" s="105">
        <v>0</v>
      </c>
      <c r="L30" s="153"/>
      <c r="M30" s="105">
        <v>0</v>
      </c>
      <c r="N30" s="105">
        <v>0</v>
      </c>
      <c r="O30" s="105">
        <v>0</v>
      </c>
      <c r="P30" s="105">
        <v>0</v>
      </c>
    </row>
    <row r="31" spans="2:16" s="1" customFormat="1" ht="27.15" customHeight="1" x14ac:dyDescent="0.2">
      <c r="B31" s="32" t="s">
        <v>27</v>
      </c>
      <c r="C31" s="52">
        <v>13</v>
      </c>
      <c r="D31" s="53">
        <v>2.68041237113402</v>
      </c>
      <c r="E31" s="52">
        <v>24</v>
      </c>
      <c r="F31" s="53">
        <v>4.9484536082474202</v>
      </c>
      <c r="G31" s="107">
        <v>1</v>
      </c>
      <c r="H31" s="157">
        <v>0.20618556701030899</v>
      </c>
      <c r="I31" s="52">
        <v>42</v>
      </c>
      <c r="J31" s="53">
        <v>8.6597938144329891</v>
      </c>
      <c r="K31" s="52">
        <v>28</v>
      </c>
      <c r="L31" s="53">
        <v>32.142857142857103</v>
      </c>
      <c r="M31" s="52">
        <v>0</v>
      </c>
      <c r="N31" s="154">
        <v>2</v>
      </c>
      <c r="O31" s="52">
        <v>14</v>
      </c>
      <c r="P31" s="52">
        <v>11</v>
      </c>
    </row>
    <row r="32" spans="2:16" s="1" customFormat="1" ht="9" customHeight="1" x14ac:dyDescent="0.2"/>
    <row r="33" spans="15:17" s="1" customFormat="1" ht="12.5" customHeight="1" x14ac:dyDescent="0.2">
      <c r="O33" s="452" t="s">
        <v>394</v>
      </c>
      <c r="P33" s="452"/>
      <c r="Q33" s="452"/>
    </row>
    <row r="34" spans="15:17" s="1" customFormat="1" ht="29" customHeight="1" x14ac:dyDescent="0.2"/>
  </sheetData>
  <mergeCells count="9">
    <mergeCell ref="O33:Q33"/>
    <mergeCell ref="B2:L2"/>
    <mergeCell ref="B4:Q4"/>
    <mergeCell ref="B6:Q6"/>
    <mergeCell ref="C8:D8"/>
    <mergeCell ref="E8:F8"/>
    <mergeCell ref="G8:H8"/>
    <mergeCell ref="I8:J8"/>
    <mergeCell ref="K8:L8"/>
  </mergeCells>
  <pageMargins left="0.7" right="0.7" top="0.75" bottom="0.75" header="0.3" footer="0.3"/>
  <pageSetup paperSize="9" orientation="landscape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0ACC9-8A56-4B28-BE03-8F56C7890C80}">
  <dimension ref="B1:P32"/>
  <sheetViews>
    <sheetView workbookViewId="0">
      <selection activeCell="T19" sqref="T19"/>
    </sheetView>
  </sheetViews>
  <sheetFormatPr defaultRowHeight="12.5" x14ac:dyDescent="0.25"/>
  <cols>
    <col min="1" max="1" width="1" customWidth="1"/>
    <col min="2" max="2" width="8.984375E-2" customWidth="1"/>
    <col min="3" max="3" width="20.6328125" customWidth="1"/>
    <col min="4" max="16" width="8.6328125" customWidth="1"/>
    <col min="17" max="17" width="2.6328125" customWidth="1"/>
    <col min="18" max="18" width="4.6328125" customWidth="1"/>
  </cols>
  <sheetData>
    <row r="1" spans="2:16" s="1" customFormat="1" ht="36.75" customHeight="1" x14ac:dyDescent="0.2">
      <c r="C1" s="451" t="s">
        <v>28</v>
      </c>
      <c r="D1" s="451"/>
      <c r="E1" s="451"/>
      <c r="F1" s="451"/>
      <c r="G1" s="451"/>
      <c r="H1" s="451"/>
      <c r="I1" s="451"/>
      <c r="J1" s="451"/>
      <c r="K1" s="451"/>
      <c r="L1" s="451"/>
    </row>
    <row r="2" spans="2:16" s="1" customFormat="1" ht="15.9" customHeight="1" x14ac:dyDescent="0.2">
      <c r="C2" s="453" t="s">
        <v>395</v>
      </c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2:16" s="1" customFormat="1" ht="2.15" customHeight="1" x14ac:dyDescent="0.2"/>
    <row r="4" spans="2:16" s="1" customFormat="1" ht="19.649999999999999" customHeight="1" x14ac:dyDescent="0.2">
      <c r="C4" s="453" t="s">
        <v>30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</row>
    <row r="5" spans="2:16" s="1" customFormat="1" ht="16.5" customHeight="1" x14ac:dyDescent="0.2"/>
    <row r="6" spans="2:16" s="1" customFormat="1" ht="27.15" customHeight="1" x14ac:dyDescent="0.25">
      <c r="B6" s="136"/>
      <c r="C6" s="26"/>
      <c r="D6" s="460" t="s">
        <v>396</v>
      </c>
      <c r="E6" s="460"/>
      <c r="F6" s="460" t="s">
        <v>397</v>
      </c>
      <c r="G6" s="460"/>
      <c r="H6" s="460" t="s">
        <v>398</v>
      </c>
      <c r="I6" s="460"/>
      <c r="J6" s="460" t="s">
        <v>399</v>
      </c>
      <c r="K6" s="460"/>
      <c r="L6" s="460" t="s">
        <v>400</v>
      </c>
      <c r="M6" s="460"/>
      <c r="N6" s="460" t="s">
        <v>401</v>
      </c>
      <c r="O6" s="460"/>
      <c r="P6" s="50" t="s">
        <v>402</v>
      </c>
    </row>
    <row r="7" spans="2:16" s="1" customFormat="1" ht="33.65" customHeight="1" x14ac:dyDescent="0.2">
      <c r="B7" s="158"/>
      <c r="C7" s="29" t="s">
        <v>0</v>
      </c>
      <c r="D7" s="27" t="s">
        <v>365</v>
      </c>
      <c r="E7" s="27" t="s">
        <v>403</v>
      </c>
      <c r="F7" s="27" t="s">
        <v>365</v>
      </c>
      <c r="G7" s="27" t="s">
        <v>403</v>
      </c>
      <c r="H7" s="27" t="s">
        <v>365</v>
      </c>
      <c r="I7" s="27" t="s">
        <v>403</v>
      </c>
      <c r="J7" s="27" t="s">
        <v>365</v>
      </c>
      <c r="K7" s="27" t="s">
        <v>403</v>
      </c>
      <c r="L7" s="27" t="s">
        <v>365</v>
      </c>
      <c r="M7" s="27" t="s">
        <v>403</v>
      </c>
      <c r="N7" s="27" t="s">
        <v>365</v>
      </c>
      <c r="O7" s="27" t="s">
        <v>403</v>
      </c>
      <c r="P7" s="29" t="s">
        <v>404</v>
      </c>
    </row>
    <row r="8" spans="2:16" s="1" customFormat="1" ht="14.9" customHeight="1" x14ac:dyDescent="0.2">
      <c r="B8" s="109" t="s">
        <v>211</v>
      </c>
      <c r="C8" s="159" t="s">
        <v>6</v>
      </c>
      <c r="D8" s="160">
        <v>19</v>
      </c>
      <c r="E8" s="161">
        <v>52.7777777777778</v>
      </c>
      <c r="F8" s="160">
        <v>22</v>
      </c>
      <c r="G8" s="161">
        <v>61.1111111111111</v>
      </c>
      <c r="H8" s="160"/>
      <c r="I8" s="161"/>
      <c r="J8" s="160">
        <v>13</v>
      </c>
      <c r="K8" s="161">
        <v>36.1111111111111</v>
      </c>
      <c r="L8" s="160">
        <v>25</v>
      </c>
      <c r="M8" s="161">
        <v>69.4444444444444</v>
      </c>
      <c r="N8" s="160">
        <v>31</v>
      </c>
      <c r="O8" s="161">
        <v>86.1111111111111</v>
      </c>
      <c r="P8" s="162">
        <v>0</v>
      </c>
    </row>
    <row r="9" spans="2:16" s="1" customFormat="1" ht="14.9" customHeight="1" x14ac:dyDescent="0.2">
      <c r="B9" s="109" t="s">
        <v>212</v>
      </c>
      <c r="C9" s="30" t="s">
        <v>7</v>
      </c>
      <c r="D9" s="155">
        <v>1</v>
      </c>
      <c r="E9" s="153">
        <v>100</v>
      </c>
      <c r="F9" s="155">
        <v>1</v>
      </c>
      <c r="G9" s="153">
        <v>100</v>
      </c>
      <c r="H9" s="155"/>
      <c r="I9" s="153"/>
      <c r="J9" s="155">
        <v>1</v>
      </c>
      <c r="K9" s="153">
        <v>100</v>
      </c>
      <c r="L9" s="155">
        <v>1</v>
      </c>
      <c r="M9" s="153">
        <v>100</v>
      </c>
      <c r="N9" s="155">
        <v>1</v>
      </c>
      <c r="O9" s="153">
        <v>100</v>
      </c>
      <c r="P9" s="105">
        <v>0</v>
      </c>
    </row>
    <row r="10" spans="2:16" s="1" customFormat="1" ht="14.9" customHeight="1" x14ac:dyDescent="0.2">
      <c r="B10" s="109" t="s">
        <v>213</v>
      </c>
      <c r="C10" s="159" t="s">
        <v>8</v>
      </c>
      <c r="D10" s="160">
        <v>34</v>
      </c>
      <c r="E10" s="161">
        <v>60.714285714285701</v>
      </c>
      <c r="F10" s="160">
        <v>33</v>
      </c>
      <c r="G10" s="161">
        <v>58.928571428571402</v>
      </c>
      <c r="H10" s="160">
        <v>14</v>
      </c>
      <c r="I10" s="161">
        <v>25</v>
      </c>
      <c r="J10" s="160">
        <v>24</v>
      </c>
      <c r="K10" s="161">
        <v>42.857142857142897</v>
      </c>
      <c r="L10" s="160">
        <v>39</v>
      </c>
      <c r="M10" s="161">
        <v>69.642857142857096</v>
      </c>
      <c r="N10" s="160">
        <v>55</v>
      </c>
      <c r="O10" s="161">
        <v>98.214285714285694</v>
      </c>
      <c r="P10" s="162">
        <v>22</v>
      </c>
    </row>
    <row r="11" spans="2:16" s="1" customFormat="1" ht="14.9" customHeight="1" x14ac:dyDescent="0.2">
      <c r="B11" s="109" t="s">
        <v>214</v>
      </c>
      <c r="C11" s="30" t="s">
        <v>9</v>
      </c>
      <c r="D11" s="155">
        <v>6</v>
      </c>
      <c r="E11" s="153">
        <v>85.714285714285694</v>
      </c>
      <c r="F11" s="155">
        <v>5</v>
      </c>
      <c r="G11" s="153">
        <v>71.428571428571402</v>
      </c>
      <c r="H11" s="155">
        <v>1</v>
      </c>
      <c r="I11" s="153">
        <v>14.285714285714301</v>
      </c>
      <c r="J11" s="155">
        <v>1</v>
      </c>
      <c r="K11" s="153">
        <v>14.285714285714301</v>
      </c>
      <c r="L11" s="155">
        <v>4</v>
      </c>
      <c r="M11" s="153">
        <v>57.142857142857103</v>
      </c>
      <c r="N11" s="155">
        <v>7</v>
      </c>
      <c r="O11" s="153">
        <v>100</v>
      </c>
      <c r="P11" s="105">
        <v>0</v>
      </c>
    </row>
    <row r="12" spans="2:16" s="1" customFormat="1" ht="14.9" customHeight="1" x14ac:dyDescent="0.2">
      <c r="B12" s="109" t="s">
        <v>215</v>
      </c>
      <c r="C12" s="159" t="s">
        <v>10</v>
      </c>
      <c r="D12" s="160">
        <v>2</v>
      </c>
      <c r="E12" s="161">
        <v>25</v>
      </c>
      <c r="F12" s="160">
        <v>6</v>
      </c>
      <c r="G12" s="161">
        <v>75</v>
      </c>
      <c r="H12" s="160"/>
      <c r="I12" s="161"/>
      <c r="J12" s="160">
        <v>1</v>
      </c>
      <c r="K12" s="161">
        <v>12.5</v>
      </c>
      <c r="L12" s="160">
        <v>7</v>
      </c>
      <c r="M12" s="161">
        <v>87.5</v>
      </c>
      <c r="N12" s="160">
        <v>8</v>
      </c>
      <c r="O12" s="161">
        <v>100</v>
      </c>
      <c r="P12" s="162">
        <v>0</v>
      </c>
    </row>
    <row r="13" spans="2:16" s="1" customFormat="1" ht="14.9" customHeight="1" x14ac:dyDescent="0.2">
      <c r="B13" s="109" t="s">
        <v>216</v>
      </c>
      <c r="C13" s="30" t="s">
        <v>11</v>
      </c>
      <c r="D13" s="155">
        <v>12</v>
      </c>
      <c r="E13" s="153">
        <v>48</v>
      </c>
      <c r="F13" s="155">
        <v>12</v>
      </c>
      <c r="G13" s="153">
        <v>48</v>
      </c>
      <c r="H13" s="155">
        <v>6</v>
      </c>
      <c r="I13" s="153">
        <v>24</v>
      </c>
      <c r="J13" s="155">
        <v>10</v>
      </c>
      <c r="K13" s="153">
        <v>40</v>
      </c>
      <c r="L13" s="155">
        <v>14</v>
      </c>
      <c r="M13" s="153">
        <v>56</v>
      </c>
      <c r="N13" s="155">
        <v>23</v>
      </c>
      <c r="O13" s="153">
        <v>92</v>
      </c>
      <c r="P13" s="105">
        <v>0</v>
      </c>
    </row>
    <row r="14" spans="2:16" s="1" customFormat="1" ht="14.9" customHeight="1" x14ac:dyDescent="0.2">
      <c r="B14" s="109" t="s">
        <v>217</v>
      </c>
      <c r="C14" s="159" t="s">
        <v>12</v>
      </c>
      <c r="D14" s="160">
        <v>7</v>
      </c>
      <c r="E14" s="161">
        <v>70</v>
      </c>
      <c r="F14" s="160">
        <v>7</v>
      </c>
      <c r="G14" s="161">
        <v>70</v>
      </c>
      <c r="H14" s="160"/>
      <c r="I14" s="161"/>
      <c r="J14" s="160">
        <v>3</v>
      </c>
      <c r="K14" s="161">
        <v>30</v>
      </c>
      <c r="L14" s="160">
        <v>7</v>
      </c>
      <c r="M14" s="161">
        <v>70</v>
      </c>
      <c r="N14" s="160">
        <v>10</v>
      </c>
      <c r="O14" s="161">
        <v>100</v>
      </c>
      <c r="P14" s="162">
        <v>12</v>
      </c>
    </row>
    <row r="15" spans="2:16" s="1" customFormat="1" ht="14.9" customHeight="1" x14ac:dyDescent="0.2">
      <c r="B15" s="109" t="s">
        <v>218</v>
      </c>
      <c r="C15" s="30" t="s">
        <v>13</v>
      </c>
      <c r="D15" s="155">
        <v>9</v>
      </c>
      <c r="E15" s="153">
        <v>81.818181818181799</v>
      </c>
      <c r="F15" s="155">
        <v>7</v>
      </c>
      <c r="G15" s="153">
        <v>63.636363636363598</v>
      </c>
      <c r="H15" s="155"/>
      <c r="I15" s="153"/>
      <c r="J15" s="155">
        <v>5</v>
      </c>
      <c r="K15" s="153">
        <v>45.454545454545503</v>
      </c>
      <c r="L15" s="155">
        <v>9</v>
      </c>
      <c r="M15" s="153">
        <v>81.818181818181799</v>
      </c>
      <c r="N15" s="155">
        <v>10</v>
      </c>
      <c r="O15" s="153">
        <v>90.909090909090907</v>
      </c>
      <c r="P15" s="105">
        <v>20</v>
      </c>
    </row>
    <row r="16" spans="2:16" s="1" customFormat="1" ht="14.9" customHeight="1" x14ac:dyDescent="0.2">
      <c r="B16" s="109" t="s">
        <v>219</v>
      </c>
      <c r="C16" s="159" t="s">
        <v>14</v>
      </c>
      <c r="D16" s="160">
        <v>15</v>
      </c>
      <c r="E16" s="161">
        <v>65.2173913043478</v>
      </c>
      <c r="F16" s="160">
        <v>18</v>
      </c>
      <c r="G16" s="161">
        <v>78.260869565217405</v>
      </c>
      <c r="H16" s="160"/>
      <c r="I16" s="161"/>
      <c r="J16" s="160">
        <v>12</v>
      </c>
      <c r="K16" s="161">
        <v>52.173913043478301</v>
      </c>
      <c r="L16" s="160">
        <v>17</v>
      </c>
      <c r="M16" s="161">
        <v>73.913043478260903</v>
      </c>
      <c r="N16" s="160">
        <v>22</v>
      </c>
      <c r="O16" s="161">
        <v>95.652173913043498</v>
      </c>
      <c r="P16" s="162">
        <v>15</v>
      </c>
    </row>
    <row r="17" spans="2:16" s="1" customFormat="1" ht="14.9" customHeight="1" x14ac:dyDescent="0.2">
      <c r="B17" s="109" t="s">
        <v>220</v>
      </c>
      <c r="C17" s="30" t="s">
        <v>15</v>
      </c>
      <c r="D17" s="155">
        <v>32</v>
      </c>
      <c r="E17" s="153">
        <v>82.051282051282101</v>
      </c>
      <c r="F17" s="155">
        <v>33</v>
      </c>
      <c r="G17" s="153">
        <v>84.615384615384599</v>
      </c>
      <c r="H17" s="155">
        <v>4</v>
      </c>
      <c r="I17" s="153">
        <v>10.2564102564103</v>
      </c>
      <c r="J17" s="155">
        <v>13</v>
      </c>
      <c r="K17" s="153">
        <v>33.3333333333333</v>
      </c>
      <c r="L17" s="155">
        <v>33</v>
      </c>
      <c r="M17" s="153">
        <v>84.615384615384599</v>
      </c>
      <c r="N17" s="155">
        <v>34</v>
      </c>
      <c r="O17" s="153">
        <v>87.179487179487197</v>
      </c>
      <c r="P17" s="105">
        <v>39</v>
      </c>
    </row>
    <row r="18" spans="2:16" s="1" customFormat="1" ht="14.9" customHeight="1" x14ac:dyDescent="0.2">
      <c r="B18" s="109" t="s">
        <v>221</v>
      </c>
      <c r="C18" s="159" t="s">
        <v>16</v>
      </c>
      <c r="D18" s="160">
        <v>6</v>
      </c>
      <c r="E18" s="161">
        <v>60</v>
      </c>
      <c r="F18" s="160">
        <v>9</v>
      </c>
      <c r="G18" s="161">
        <v>90</v>
      </c>
      <c r="H18" s="160">
        <v>2</v>
      </c>
      <c r="I18" s="161">
        <v>20</v>
      </c>
      <c r="J18" s="160">
        <v>4</v>
      </c>
      <c r="K18" s="161">
        <v>40</v>
      </c>
      <c r="L18" s="160">
        <v>9</v>
      </c>
      <c r="M18" s="161">
        <v>90</v>
      </c>
      <c r="N18" s="160">
        <v>9</v>
      </c>
      <c r="O18" s="161">
        <v>90</v>
      </c>
      <c r="P18" s="162">
        <v>0</v>
      </c>
    </row>
    <row r="19" spans="2:16" s="1" customFormat="1" ht="14.9" customHeight="1" x14ac:dyDescent="0.2">
      <c r="B19" s="109" t="s">
        <v>222</v>
      </c>
      <c r="C19" s="30" t="s">
        <v>17</v>
      </c>
      <c r="D19" s="155">
        <v>6</v>
      </c>
      <c r="E19" s="153">
        <v>85.714285714285694</v>
      </c>
      <c r="F19" s="155">
        <v>7</v>
      </c>
      <c r="G19" s="153">
        <v>100</v>
      </c>
      <c r="H19" s="155"/>
      <c r="I19" s="153"/>
      <c r="J19" s="155">
        <v>4</v>
      </c>
      <c r="K19" s="153">
        <v>57.142857142857103</v>
      </c>
      <c r="L19" s="155">
        <v>6</v>
      </c>
      <c r="M19" s="153">
        <v>85.714285714285694</v>
      </c>
      <c r="N19" s="155">
        <v>7</v>
      </c>
      <c r="O19" s="153">
        <v>100</v>
      </c>
      <c r="P19" s="105">
        <v>0</v>
      </c>
    </row>
    <row r="20" spans="2:16" s="1" customFormat="1" ht="14.9" customHeight="1" x14ac:dyDescent="0.2">
      <c r="B20" s="109" t="s">
        <v>223</v>
      </c>
      <c r="C20" s="159" t="s">
        <v>18</v>
      </c>
      <c r="D20" s="160">
        <v>26</v>
      </c>
      <c r="E20" s="161">
        <v>49.056603773584897</v>
      </c>
      <c r="F20" s="160">
        <v>30</v>
      </c>
      <c r="G20" s="161">
        <v>56.603773584905703</v>
      </c>
      <c r="H20" s="160">
        <v>4</v>
      </c>
      <c r="I20" s="161">
        <v>7.5471698113207601</v>
      </c>
      <c r="J20" s="160">
        <v>15</v>
      </c>
      <c r="K20" s="161">
        <v>28.301886792452802</v>
      </c>
      <c r="L20" s="160">
        <v>32</v>
      </c>
      <c r="M20" s="161">
        <v>60.377358490566003</v>
      </c>
      <c r="N20" s="160">
        <v>50</v>
      </c>
      <c r="O20" s="161">
        <v>94.339622641509393</v>
      </c>
      <c r="P20" s="162">
        <v>1</v>
      </c>
    </row>
    <row r="21" spans="2:16" s="1" customFormat="1" ht="14.9" customHeight="1" x14ac:dyDescent="0.2">
      <c r="B21" s="109" t="s">
        <v>224</v>
      </c>
      <c r="C21" s="30" t="s">
        <v>19</v>
      </c>
      <c r="D21" s="155">
        <v>11</v>
      </c>
      <c r="E21" s="153">
        <v>64.705882352941202</v>
      </c>
      <c r="F21" s="155">
        <v>13</v>
      </c>
      <c r="G21" s="153">
        <v>76.470588235294102</v>
      </c>
      <c r="H21" s="155">
        <v>2</v>
      </c>
      <c r="I21" s="153">
        <v>11.764705882352899</v>
      </c>
      <c r="J21" s="155">
        <v>4</v>
      </c>
      <c r="K21" s="153">
        <v>23.529411764705898</v>
      </c>
      <c r="L21" s="155">
        <v>13</v>
      </c>
      <c r="M21" s="153">
        <v>76.470588235294102</v>
      </c>
      <c r="N21" s="155">
        <v>17</v>
      </c>
      <c r="O21" s="153">
        <v>100</v>
      </c>
      <c r="P21" s="105">
        <v>0</v>
      </c>
    </row>
    <row r="22" spans="2:16" s="1" customFormat="1" ht="14.9" customHeight="1" x14ac:dyDescent="0.2">
      <c r="B22" s="109" t="s">
        <v>225</v>
      </c>
      <c r="C22" s="159" t="s">
        <v>20</v>
      </c>
      <c r="D22" s="160">
        <v>3</v>
      </c>
      <c r="E22" s="161">
        <v>60</v>
      </c>
      <c r="F22" s="160">
        <v>3</v>
      </c>
      <c r="G22" s="161">
        <v>60</v>
      </c>
      <c r="H22" s="160">
        <v>1</v>
      </c>
      <c r="I22" s="161">
        <v>20</v>
      </c>
      <c r="J22" s="160">
        <v>1</v>
      </c>
      <c r="K22" s="161">
        <v>20</v>
      </c>
      <c r="L22" s="160">
        <v>5</v>
      </c>
      <c r="M22" s="161">
        <v>100</v>
      </c>
      <c r="N22" s="160">
        <v>5</v>
      </c>
      <c r="O22" s="161">
        <v>100</v>
      </c>
      <c r="P22" s="162">
        <v>0</v>
      </c>
    </row>
    <row r="23" spans="2:16" s="1" customFormat="1" ht="14.9" customHeight="1" x14ac:dyDescent="0.2">
      <c r="B23" s="109" t="s">
        <v>226</v>
      </c>
      <c r="C23" s="30" t="s">
        <v>21</v>
      </c>
      <c r="D23" s="155">
        <v>20</v>
      </c>
      <c r="E23" s="153">
        <v>43.478260869565197</v>
      </c>
      <c r="F23" s="155">
        <v>28</v>
      </c>
      <c r="G23" s="153">
        <v>60.869565217391298</v>
      </c>
      <c r="H23" s="155">
        <v>6</v>
      </c>
      <c r="I23" s="153">
        <v>13.0434782608696</v>
      </c>
      <c r="J23" s="155">
        <v>8</v>
      </c>
      <c r="K23" s="153">
        <v>17.3913043478261</v>
      </c>
      <c r="L23" s="155">
        <v>34</v>
      </c>
      <c r="M23" s="153">
        <v>73.913043478260903</v>
      </c>
      <c r="N23" s="155">
        <v>46</v>
      </c>
      <c r="O23" s="153">
        <v>100</v>
      </c>
      <c r="P23" s="105">
        <v>45</v>
      </c>
    </row>
    <row r="24" spans="2:16" s="1" customFormat="1" ht="14.9" customHeight="1" x14ac:dyDescent="0.2">
      <c r="B24" s="109" t="s">
        <v>227</v>
      </c>
      <c r="C24" s="159" t="s">
        <v>22</v>
      </c>
      <c r="D24" s="160">
        <v>24</v>
      </c>
      <c r="E24" s="161">
        <v>72.727272727272705</v>
      </c>
      <c r="F24" s="160">
        <v>27</v>
      </c>
      <c r="G24" s="161">
        <v>81.818181818181799</v>
      </c>
      <c r="H24" s="160">
        <v>2</v>
      </c>
      <c r="I24" s="161">
        <v>6.0606060606060597</v>
      </c>
      <c r="J24" s="160">
        <v>9</v>
      </c>
      <c r="K24" s="161">
        <v>27.272727272727298</v>
      </c>
      <c r="L24" s="160">
        <v>20</v>
      </c>
      <c r="M24" s="161">
        <v>60.606060606060602</v>
      </c>
      <c r="N24" s="160">
        <v>31</v>
      </c>
      <c r="O24" s="161">
        <v>93.939393939393895</v>
      </c>
      <c r="P24" s="162">
        <v>15</v>
      </c>
    </row>
    <row r="25" spans="2:16" s="1" customFormat="1" ht="14.9" customHeight="1" x14ac:dyDescent="0.2">
      <c r="B25" s="109" t="s">
        <v>228</v>
      </c>
      <c r="C25" s="30" t="s">
        <v>23</v>
      </c>
      <c r="D25" s="155">
        <v>2</v>
      </c>
      <c r="E25" s="153">
        <v>22.2222222222222</v>
      </c>
      <c r="F25" s="155">
        <v>2</v>
      </c>
      <c r="G25" s="153">
        <v>22.2222222222222</v>
      </c>
      <c r="H25" s="155"/>
      <c r="I25" s="153"/>
      <c r="J25" s="155">
        <v>2</v>
      </c>
      <c r="K25" s="153">
        <v>22.2222222222222</v>
      </c>
      <c r="L25" s="155">
        <v>3</v>
      </c>
      <c r="M25" s="153">
        <v>33.3333333333333</v>
      </c>
      <c r="N25" s="155">
        <v>5</v>
      </c>
      <c r="O25" s="153">
        <v>55.5555555555556</v>
      </c>
      <c r="P25" s="105">
        <v>0</v>
      </c>
    </row>
    <row r="26" spans="2:16" s="1" customFormat="1" ht="14.9" customHeight="1" x14ac:dyDescent="0.2">
      <c r="B26" s="109" t="s">
        <v>229</v>
      </c>
      <c r="C26" s="159" t="s">
        <v>24</v>
      </c>
      <c r="D26" s="160">
        <v>10</v>
      </c>
      <c r="E26" s="161">
        <v>43.478260869565197</v>
      </c>
      <c r="F26" s="160">
        <v>20</v>
      </c>
      <c r="G26" s="161">
        <v>86.956521739130395</v>
      </c>
      <c r="H26" s="160"/>
      <c r="I26" s="161"/>
      <c r="J26" s="160">
        <v>3</v>
      </c>
      <c r="K26" s="161">
        <v>13.0434782608696</v>
      </c>
      <c r="L26" s="160">
        <v>14</v>
      </c>
      <c r="M26" s="161">
        <v>60.869565217391298</v>
      </c>
      <c r="N26" s="160">
        <v>22</v>
      </c>
      <c r="O26" s="161">
        <v>95.652173913043498</v>
      </c>
      <c r="P26" s="162">
        <v>10</v>
      </c>
    </row>
    <row r="27" spans="2:16" s="1" customFormat="1" ht="14.9" customHeight="1" x14ac:dyDescent="0.2">
      <c r="B27" s="109" t="s">
        <v>230</v>
      </c>
      <c r="C27" s="30" t="s">
        <v>25</v>
      </c>
      <c r="D27" s="155">
        <v>31</v>
      </c>
      <c r="E27" s="153">
        <v>46.268656716417901</v>
      </c>
      <c r="F27" s="155">
        <v>32</v>
      </c>
      <c r="G27" s="153">
        <v>47.761194029850799</v>
      </c>
      <c r="H27" s="155">
        <v>4</v>
      </c>
      <c r="I27" s="153">
        <v>5.9701492537313401</v>
      </c>
      <c r="J27" s="155">
        <v>14</v>
      </c>
      <c r="K27" s="153">
        <v>20.8955223880597</v>
      </c>
      <c r="L27" s="155">
        <v>26</v>
      </c>
      <c r="M27" s="153">
        <v>38.805970149253703</v>
      </c>
      <c r="N27" s="155">
        <v>64</v>
      </c>
      <c r="O27" s="153">
        <v>95.522388059701498</v>
      </c>
      <c r="P27" s="105">
        <v>63</v>
      </c>
    </row>
    <row r="28" spans="2:16" s="1" customFormat="1" ht="14.9" customHeight="1" x14ac:dyDescent="0.2">
      <c r="B28" s="109" t="s">
        <v>231</v>
      </c>
      <c r="C28" s="159" t="s">
        <v>26</v>
      </c>
      <c r="D28" s="160">
        <v>16</v>
      </c>
      <c r="E28" s="161">
        <v>64</v>
      </c>
      <c r="F28" s="160">
        <v>18</v>
      </c>
      <c r="G28" s="161">
        <v>72</v>
      </c>
      <c r="H28" s="160">
        <v>2</v>
      </c>
      <c r="I28" s="161">
        <v>8</v>
      </c>
      <c r="J28" s="160">
        <v>3</v>
      </c>
      <c r="K28" s="161">
        <v>12</v>
      </c>
      <c r="L28" s="160">
        <v>14</v>
      </c>
      <c r="M28" s="161">
        <v>56</v>
      </c>
      <c r="N28" s="160">
        <v>24</v>
      </c>
      <c r="O28" s="161">
        <v>96</v>
      </c>
      <c r="P28" s="162">
        <v>22</v>
      </c>
    </row>
    <row r="29" spans="2:16" s="1" customFormat="1" ht="27.15" customHeight="1" x14ac:dyDescent="0.2">
      <c r="B29" s="163"/>
      <c r="C29" s="32" t="s">
        <v>27</v>
      </c>
      <c r="D29" s="107">
        <v>292</v>
      </c>
      <c r="E29" s="53">
        <v>57.142857142857103</v>
      </c>
      <c r="F29" s="107">
        <v>333</v>
      </c>
      <c r="G29" s="53">
        <v>65.1663405088063</v>
      </c>
      <c r="H29" s="107">
        <v>48</v>
      </c>
      <c r="I29" s="53">
        <v>9.3933463796477508</v>
      </c>
      <c r="J29" s="107">
        <v>150</v>
      </c>
      <c r="K29" s="53">
        <v>29.3542074363992</v>
      </c>
      <c r="L29" s="107">
        <v>332</v>
      </c>
      <c r="M29" s="53">
        <v>64.970645792563602</v>
      </c>
      <c r="N29" s="107">
        <v>481</v>
      </c>
      <c r="O29" s="53">
        <v>94.129158512720196</v>
      </c>
      <c r="P29" s="107">
        <v>264</v>
      </c>
    </row>
    <row r="30" spans="2:16" s="1" customFormat="1" ht="9" customHeight="1" x14ac:dyDescent="0.2"/>
    <row r="31" spans="2:16" s="1" customFormat="1" ht="12.5" customHeight="1" x14ac:dyDescent="0.2">
      <c r="M31" s="452" t="s">
        <v>405</v>
      </c>
      <c r="N31" s="452"/>
      <c r="O31" s="452"/>
      <c r="P31" s="452"/>
    </row>
    <row r="32" spans="2:16" s="1" customFormat="1" ht="29" customHeight="1" x14ac:dyDescent="0.2"/>
  </sheetData>
  <mergeCells count="10">
    <mergeCell ref="M31:P31"/>
    <mergeCell ref="C1:L1"/>
    <mergeCell ref="C2:P2"/>
    <mergeCell ref="C4:P4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4E34-B3F2-4550-979E-638B340DC08A}">
  <dimension ref="B1:J33"/>
  <sheetViews>
    <sheetView workbookViewId="0">
      <selection activeCell="M8" sqref="M8"/>
    </sheetView>
  </sheetViews>
  <sheetFormatPr defaultRowHeight="12.5" x14ac:dyDescent="0.25"/>
  <cols>
    <col min="1" max="1" width="0.453125" customWidth="1"/>
    <col min="2" max="2" width="29.36328125" customWidth="1"/>
    <col min="3" max="10" width="12.08984375" customWidth="1"/>
    <col min="11" max="11" width="8.08984375" customWidth="1"/>
    <col min="12" max="12" width="4.6328125" customWidth="1"/>
  </cols>
  <sheetData>
    <row r="1" spans="2:10" s="1" customFormat="1" ht="36.75" customHeight="1" x14ac:dyDescent="0.2">
      <c r="B1" s="456" t="s">
        <v>28</v>
      </c>
      <c r="C1" s="456"/>
      <c r="D1" s="456"/>
      <c r="E1" s="456"/>
      <c r="F1" s="456"/>
      <c r="G1" s="456"/>
      <c r="H1" s="456"/>
    </row>
    <row r="2" spans="2:10" s="1" customFormat="1" ht="4.25" customHeight="1" x14ac:dyDescent="0.2"/>
    <row r="3" spans="2:10" s="1" customFormat="1" ht="15.9" customHeight="1" x14ac:dyDescent="0.2">
      <c r="B3" s="453" t="s">
        <v>96</v>
      </c>
      <c r="C3" s="453"/>
      <c r="D3" s="453"/>
      <c r="E3" s="453"/>
      <c r="F3" s="453"/>
      <c r="G3" s="453"/>
      <c r="H3" s="453"/>
      <c r="I3" s="453"/>
      <c r="J3" s="453"/>
    </row>
    <row r="4" spans="2:10" s="1" customFormat="1" ht="2.15" customHeight="1" x14ac:dyDescent="0.2"/>
    <row r="5" spans="2:10" s="1" customFormat="1" ht="19.6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</row>
    <row r="6" spans="2:10" s="1" customFormat="1" ht="12.5" customHeight="1" x14ac:dyDescent="0.2"/>
    <row r="7" spans="2:10" s="1" customFormat="1" ht="36.75" customHeight="1" x14ac:dyDescent="0.3">
      <c r="B7" s="21"/>
      <c r="C7" s="454" t="s">
        <v>97</v>
      </c>
      <c r="D7" s="454"/>
      <c r="E7" s="454"/>
      <c r="F7" s="454"/>
      <c r="G7" s="454"/>
      <c r="H7" s="454"/>
      <c r="I7" s="454"/>
      <c r="J7" s="13" t="s">
        <v>98</v>
      </c>
    </row>
    <row r="8" spans="2:10" s="1" customFormat="1" ht="39.9" customHeight="1" x14ac:dyDescent="0.2">
      <c r="B8" s="15" t="s">
        <v>0</v>
      </c>
      <c r="C8" s="10" t="s">
        <v>99</v>
      </c>
      <c r="D8" s="10" t="s">
        <v>100</v>
      </c>
      <c r="E8" s="10" t="s">
        <v>101</v>
      </c>
      <c r="F8" s="10" t="s">
        <v>102</v>
      </c>
      <c r="G8" s="10" t="s">
        <v>103</v>
      </c>
      <c r="H8" s="10" t="s">
        <v>104</v>
      </c>
      <c r="I8" s="38" t="s">
        <v>105</v>
      </c>
      <c r="J8" s="15" t="s">
        <v>106</v>
      </c>
    </row>
    <row r="9" spans="2:10" s="1" customFormat="1" ht="14.9" customHeight="1" x14ac:dyDescent="0.2">
      <c r="B9" s="3" t="s">
        <v>6</v>
      </c>
      <c r="C9" s="5">
        <v>167</v>
      </c>
      <c r="D9" s="5">
        <v>419</v>
      </c>
      <c r="E9" s="5">
        <v>207</v>
      </c>
      <c r="F9" s="5">
        <v>266</v>
      </c>
      <c r="G9" s="5">
        <v>1673</v>
      </c>
      <c r="H9" s="5">
        <v>2732</v>
      </c>
      <c r="I9" s="39">
        <v>50.549048316251799</v>
      </c>
      <c r="J9" s="35">
        <v>1388.40080527086</v>
      </c>
    </row>
    <row r="10" spans="2:10" s="1" customFormat="1" ht="14.9" customHeight="1" x14ac:dyDescent="0.2">
      <c r="B10" s="3" t="s">
        <v>7</v>
      </c>
      <c r="C10" s="5">
        <v>7</v>
      </c>
      <c r="D10" s="5">
        <v>14</v>
      </c>
      <c r="E10" s="5">
        <v>5</v>
      </c>
      <c r="F10" s="5">
        <v>4</v>
      </c>
      <c r="G10" s="5">
        <v>42</v>
      </c>
      <c r="H10" s="5">
        <v>72</v>
      </c>
      <c r="I10" s="39">
        <v>52.7777777777778</v>
      </c>
      <c r="J10" s="35">
        <v>1519.94444444444</v>
      </c>
    </row>
    <row r="11" spans="2:10" s="1" customFormat="1" ht="14.9" customHeight="1" x14ac:dyDescent="0.2">
      <c r="B11" s="3" t="s">
        <v>8</v>
      </c>
      <c r="C11" s="5">
        <v>312</v>
      </c>
      <c r="D11" s="5">
        <v>686</v>
      </c>
      <c r="E11" s="5">
        <v>401</v>
      </c>
      <c r="F11" s="5">
        <v>373</v>
      </c>
      <c r="G11" s="5">
        <v>3505</v>
      </c>
      <c r="H11" s="5">
        <v>5277</v>
      </c>
      <c r="I11" s="39">
        <v>53.458404396437402</v>
      </c>
      <c r="J11" s="35">
        <v>1667.3704756490399</v>
      </c>
    </row>
    <row r="12" spans="2:10" s="1" customFormat="1" ht="14.9" customHeight="1" x14ac:dyDescent="0.2">
      <c r="B12" s="3" t="s">
        <v>9</v>
      </c>
      <c r="C12" s="5">
        <v>20</v>
      </c>
      <c r="D12" s="5">
        <v>49</v>
      </c>
      <c r="E12" s="5">
        <v>47</v>
      </c>
      <c r="F12" s="5">
        <v>41</v>
      </c>
      <c r="G12" s="5">
        <v>135</v>
      </c>
      <c r="H12" s="5">
        <v>292</v>
      </c>
      <c r="I12" s="39">
        <v>55.136986301369902</v>
      </c>
      <c r="J12" s="35">
        <v>1567.6746575342499</v>
      </c>
    </row>
    <row r="13" spans="2:10" s="1" customFormat="1" ht="14.9" customHeight="1" x14ac:dyDescent="0.2">
      <c r="B13" s="3" t="s">
        <v>10</v>
      </c>
      <c r="C13" s="5">
        <v>27</v>
      </c>
      <c r="D13" s="5">
        <v>55</v>
      </c>
      <c r="E13" s="5">
        <v>34</v>
      </c>
      <c r="F13" s="5">
        <v>20</v>
      </c>
      <c r="G13" s="5">
        <v>194</v>
      </c>
      <c r="H13" s="5">
        <v>330</v>
      </c>
      <c r="I13" s="39">
        <v>56.363636363636402</v>
      </c>
      <c r="J13" s="35">
        <v>1440.3939393939399</v>
      </c>
    </row>
    <row r="14" spans="2:10" s="1" customFormat="1" ht="14.9" customHeight="1" x14ac:dyDescent="0.2">
      <c r="B14" s="3" t="s">
        <v>11</v>
      </c>
      <c r="C14" s="5">
        <v>255</v>
      </c>
      <c r="D14" s="5">
        <v>353</v>
      </c>
      <c r="E14" s="5">
        <v>227</v>
      </c>
      <c r="F14" s="5">
        <v>257</v>
      </c>
      <c r="G14" s="5">
        <v>1672</v>
      </c>
      <c r="H14" s="5">
        <v>2764</v>
      </c>
      <c r="I14" s="39">
        <v>54.232995658466002</v>
      </c>
      <c r="J14" s="35">
        <v>1555.1874095513799</v>
      </c>
    </row>
    <row r="15" spans="2:10" s="1" customFormat="1" ht="14.9" customHeight="1" x14ac:dyDescent="0.2">
      <c r="B15" s="3" t="s">
        <v>12</v>
      </c>
      <c r="C15" s="5">
        <v>35</v>
      </c>
      <c r="D15" s="5">
        <v>91</v>
      </c>
      <c r="E15" s="5">
        <v>60</v>
      </c>
      <c r="F15" s="5">
        <v>61</v>
      </c>
      <c r="G15" s="5">
        <v>465</v>
      </c>
      <c r="H15" s="5">
        <v>712</v>
      </c>
      <c r="I15" s="39">
        <v>53.651685393258397</v>
      </c>
      <c r="J15" s="35">
        <v>1502.0800561797801</v>
      </c>
    </row>
    <row r="16" spans="2:10" s="1" customFormat="1" ht="14.9" customHeight="1" x14ac:dyDescent="0.2">
      <c r="B16" s="3" t="s">
        <v>13</v>
      </c>
      <c r="C16" s="5">
        <v>51</v>
      </c>
      <c r="D16" s="5">
        <v>152</v>
      </c>
      <c r="E16" s="5">
        <v>81</v>
      </c>
      <c r="F16" s="5">
        <v>68</v>
      </c>
      <c r="G16" s="5">
        <v>642</v>
      </c>
      <c r="H16" s="5">
        <v>994</v>
      </c>
      <c r="I16" s="39">
        <v>57.042253521126803</v>
      </c>
      <c r="J16" s="35">
        <v>1368.2645875251501</v>
      </c>
    </row>
    <row r="17" spans="2:10" s="1" customFormat="1" ht="14.9" customHeight="1" x14ac:dyDescent="0.2">
      <c r="B17" s="3" t="s">
        <v>14</v>
      </c>
      <c r="C17" s="5">
        <v>164</v>
      </c>
      <c r="D17" s="5">
        <v>444</v>
      </c>
      <c r="E17" s="5">
        <v>291</v>
      </c>
      <c r="F17" s="5">
        <v>262</v>
      </c>
      <c r="G17" s="5">
        <v>1512</v>
      </c>
      <c r="H17" s="5">
        <v>2673</v>
      </c>
      <c r="I17" s="39">
        <v>50.766928544706303</v>
      </c>
      <c r="J17" s="35">
        <v>1471.17919940142</v>
      </c>
    </row>
    <row r="18" spans="2:10" s="1" customFormat="1" ht="14.9" customHeight="1" x14ac:dyDescent="0.2">
      <c r="B18" s="3" t="s">
        <v>15</v>
      </c>
      <c r="C18" s="5">
        <v>121</v>
      </c>
      <c r="D18" s="5">
        <v>376</v>
      </c>
      <c r="E18" s="5">
        <v>273</v>
      </c>
      <c r="F18" s="5">
        <v>197</v>
      </c>
      <c r="G18" s="5">
        <v>1847</v>
      </c>
      <c r="H18" s="5">
        <v>2814</v>
      </c>
      <c r="I18" s="39">
        <v>56.325515280739197</v>
      </c>
      <c r="J18" s="35">
        <v>1162.8582089552201</v>
      </c>
    </row>
    <row r="19" spans="2:10" s="1" customFormat="1" ht="14.9" customHeight="1" x14ac:dyDescent="0.2">
      <c r="B19" s="3" t="s">
        <v>16</v>
      </c>
      <c r="C19" s="5">
        <v>29</v>
      </c>
      <c r="D19" s="5">
        <v>106</v>
      </c>
      <c r="E19" s="5">
        <v>78</v>
      </c>
      <c r="F19" s="5">
        <v>58</v>
      </c>
      <c r="G19" s="5">
        <v>364</v>
      </c>
      <c r="H19" s="5">
        <v>635</v>
      </c>
      <c r="I19" s="39">
        <v>51.811023622047202</v>
      </c>
      <c r="J19" s="35">
        <v>1204.6503937007899</v>
      </c>
    </row>
    <row r="20" spans="2:10" s="1" customFormat="1" ht="14.9" customHeight="1" x14ac:dyDescent="0.2">
      <c r="B20" s="3" t="s">
        <v>17</v>
      </c>
      <c r="C20" s="5">
        <v>45</v>
      </c>
      <c r="D20" s="5">
        <v>112</v>
      </c>
      <c r="E20" s="5">
        <v>99</v>
      </c>
      <c r="F20" s="5">
        <v>67</v>
      </c>
      <c r="G20" s="5">
        <v>623</v>
      </c>
      <c r="H20" s="5">
        <v>946</v>
      </c>
      <c r="I20" s="39">
        <v>57.399577167018997</v>
      </c>
      <c r="J20" s="35">
        <v>1398.1532769555999</v>
      </c>
    </row>
    <row r="21" spans="2:10" s="1" customFormat="1" ht="14.9" customHeight="1" x14ac:dyDescent="0.2">
      <c r="B21" s="3" t="s">
        <v>18</v>
      </c>
      <c r="C21" s="5">
        <v>231</v>
      </c>
      <c r="D21" s="5">
        <v>392</v>
      </c>
      <c r="E21" s="5">
        <v>327</v>
      </c>
      <c r="F21" s="5">
        <v>323</v>
      </c>
      <c r="G21" s="5">
        <v>2750</v>
      </c>
      <c r="H21" s="5">
        <v>4023</v>
      </c>
      <c r="I21" s="39">
        <v>54.188416604524001</v>
      </c>
      <c r="J21" s="35">
        <v>1257.48545861298</v>
      </c>
    </row>
    <row r="22" spans="2:10" s="1" customFormat="1" ht="14.9" customHeight="1" x14ac:dyDescent="0.2">
      <c r="B22" s="3" t="s">
        <v>19</v>
      </c>
      <c r="C22" s="5">
        <v>61</v>
      </c>
      <c r="D22" s="5">
        <v>106</v>
      </c>
      <c r="E22" s="5">
        <v>68</v>
      </c>
      <c r="F22" s="5">
        <v>69</v>
      </c>
      <c r="G22" s="5">
        <v>646</v>
      </c>
      <c r="H22" s="5">
        <v>950</v>
      </c>
      <c r="I22" s="39">
        <v>55.263157894736899</v>
      </c>
      <c r="J22" s="35">
        <v>1192.96</v>
      </c>
    </row>
    <row r="23" spans="2:10" s="1" customFormat="1" ht="14.9" customHeight="1" x14ac:dyDescent="0.2">
      <c r="B23" s="3" t="s">
        <v>20</v>
      </c>
      <c r="C23" s="5">
        <v>8</v>
      </c>
      <c r="D23" s="5">
        <v>21</v>
      </c>
      <c r="E23" s="5">
        <v>13</v>
      </c>
      <c r="F23" s="5">
        <v>22</v>
      </c>
      <c r="G23" s="5">
        <v>177</v>
      </c>
      <c r="H23" s="5">
        <v>241</v>
      </c>
      <c r="I23" s="39">
        <v>56.846473029045598</v>
      </c>
      <c r="J23" s="35">
        <v>1086.1950207468899</v>
      </c>
    </row>
    <row r="24" spans="2:10" s="1" customFormat="1" ht="14.9" customHeight="1" x14ac:dyDescent="0.2">
      <c r="B24" s="3" t="s">
        <v>21</v>
      </c>
      <c r="C24" s="5">
        <v>25</v>
      </c>
      <c r="D24" s="5">
        <v>305</v>
      </c>
      <c r="E24" s="5">
        <v>176</v>
      </c>
      <c r="F24" s="5">
        <v>322</v>
      </c>
      <c r="G24" s="5">
        <v>2568</v>
      </c>
      <c r="H24" s="5">
        <v>3396</v>
      </c>
      <c r="I24" s="39">
        <v>73.792697290930505</v>
      </c>
      <c r="J24" s="35">
        <v>1441.8624852768</v>
      </c>
    </row>
    <row r="25" spans="2:10" s="1" customFormat="1" ht="14.9" customHeight="1" x14ac:dyDescent="0.2">
      <c r="B25" s="3" t="s">
        <v>22</v>
      </c>
      <c r="C25" s="5">
        <v>28</v>
      </c>
      <c r="D25" s="5">
        <v>210</v>
      </c>
      <c r="E25" s="5">
        <v>163</v>
      </c>
      <c r="F25" s="5">
        <v>222</v>
      </c>
      <c r="G25" s="5">
        <v>2188</v>
      </c>
      <c r="H25" s="5">
        <v>2811</v>
      </c>
      <c r="I25" s="39">
        <v>66.453219494841704</v>
      </c>
      <c r="J25" s="35">
        <v>1232.7495553183901</v>
      </c>
    </row>
    <row r="26" spans="2:10" s="1" customFormat="1" ht="14.9" customHeight="1" x14ac:dyDescent="0.2">
      <c r="B26" s="3" t="s">
        <v>23</v>
      </c>
      <c r="C26" s="5">
        <v>17</v>
      </c>
      <c r="D26" s="5">
        <v>27</v>
      </c>
      <c r="E26" s="5">
        <v>37</v>
      </c>
      <c r="F26" s="5">
        <v>47</v>
      </c>
      <c r="G26" s="5">
        <v>315</v>
      </c>
      <c r="H26" s="5">
        <v>443</v>
      </c>
      <c r="I26" s="39">
        <v>55.756207674943603</v>
      </c>
      <c r="J26" s="35">
        <v>1087.7200902934501</v>
      </c>
    </row>
    <row r="27" spans="2:10" s="1" customFormat="1" ht="14.9" customHeight="1" x14ac:dyDescent="0.2">
      <c r="B27" s="3" t="s">
        <v>24</v>
      </c>
      <c r="C27" s="5">
        <v>11</v>
      </c>
      <c r="D27" s="5">
        <v>33</v>
      </c>
      <c r="E27" s="5">
        <v>28</v>
      </c>
      <c r="F27" s="5">
        <v>86</v>
      </c>
      <c r="G27" s="5">
        <v>1105</v>
      </c>
      <c r="H27" s="5">
        <v>1263</v>
      </c>
      <c r="I27" s="39">
        <v>63.1037212984956</v>
      </c>
      <c r="J27" s="35">
        <v>1288.6389548693601</v>
      </c>
    </row>
    <row r="28" spans="2:10" s="1" customFormat="1" ht="14.9" customHeight="1" x14ac:dyDescent="0.2">
      <c r="B28" s="3" t="s">
        <v>25</v>
      </c>
      <c r="C28" s="5">
        <v>54</v>
      </c>
      <c r="D28" s="5">
        <v>275</v>
      </c>
      <c r="E28" s="5">
        <v>217</v>
      </c>
      <c r="F28" s="5">
        <v>244</v>
      </c>
      <c r="G28" s="5">
        <v>2864</v>
      </c>
      <c r="H28" s="5">
        <v>3654</v>
      </c>
      <c r="I28" s="39">
        <v>62.3426382047072</v>
      </c>
      <c r="J28" s="35">
        <v>1155.78927203065</v>
      </c>
    </row>
    <row r="29" spans="2:10" s="1" customFormat="1" ht="14.9" customHeight="1" x14ac:dyDescent="0.2">
      <c r="B29" s="3" t="s">
        <v>26</v>
      </c>
      <c r="C29" s="5">
        <v>27</v>
      </c>
      <c r="D29" s="5">
        <v>65</v>
      </c>
      <c r="E29" s="5">
        <v>59</v>
      </c>
      <c r="F29" s="5">
        <v>87</v>
      </c>
      <c r="G29" s="5">
        <v>723</v>
      </c>
      <c r="H29" s="5">
        <v>961</v>
      </c>
      <c r="I29" s="39">
        <v>51.821019771071803</v>
      </c>
      <c r="J29" s="35">
        <v>1485.8043704474501</v>
      </c>
    </row>
    <row r="30" spans="2:10" s="1" customFormat="1" ht="27.15" customHeight="1" x14ac:dyDescent="0.2">
      <c r="B30" s="6" t="s">
        <v>27</v>
      </c>
      <c r="C30" s="8">
        <v>1695</v>
      </c>
      <c r="D30" s="8">
        <v>4291</v>
      </c>
      <c r="E30" s="8">
        <v>2891</v>
      </c>
      <c r="F30" s="8">
        <v>3096</v>
      </c>
      <c r="G30" s="8">
        <v>26010</v>
      </c>
      <c r="H30" s="8">
        <v>37983</v>
      </c>
      <c r="I30" s="40">
        <v>57.6178816839112</v>
      </c>
      <c r="J30" s="8">
        <v>1375.1171050206699</v>
      </c>
    </row>
    <row r="31" spans="2:10" s="1" customFormat="1" ht="9" customHeight="1" x14ac:dyDescent="0.2"/>
    <row r="32" spans="2:10" s="1" customFormat="1" ht="13.4" customHeight="1" x14ac:dyDescent="0.2">
      <c r="I32" s="452" t="s">
        <v>107</v>
      </c>
      <c r="J32" s="452"/>
    </row>
    <row r="33" s="1" customFormat="1" ht="29" customHeight="1" x14ac:dyDescent="0.2"/>
  </sheetData>
  <mergeCells count="5">
    <mergeCell ref="B1:H1"/>
    <mergeCell ref="B3:J3"/>
    <mergeCell ref="B5:J5"/>
    <mergeCell ref="C7:I7"/>
    <mergeCell ref="I32:J32"/>
  </mergeCells>
  <pageMargins left="0.7" right="0.7" top="0.75" bottom="0.75" header="0.3" footer="0.3"/>
  <pageSetup paperSize="9" orientation="landscape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935A-C2E6-4B0A-AF1A-6C963D0F9133}">
  <dimension ref="B1:P33"/>
  <sheetViews>
    <sheetView workbookViewId="0">
      <selection activeCell="V17" sqref="V17"/>
    </sheetView>
  </sheetViews>
  <sheetFormatPr defaultRowHeight="12.5" x14ac:dyDescent="0.25"/>
  <cols>
    <col min="1" max="1" width="8.984375E-2" customWidth="1"/>
    <col min="2" max="2" width="1.36328125" customWidth="1"/>
    <col min="3" max="3" width="20.6328125" customWidth="1"/>
    <col min="4" max="16" width="8.6328125" customWidth="1"/>
    <col min="17" max="17" width="2.453125" customWidth="1"/>
    <col min="18" max="18" width="4.6328125" customWidth="1"/>
  </cols>
  <sheetData>
    <row r="1" spans="2:16" s="1" customFormat="1" ht="41" customHeight="1" x14ac:dyDescent="0.2">
      <c r="C1" s="494" t="s">
        <v>166</v>
      </c>
      <c r="D1" s="494"/>
      <c r="E1" s="494"/>
      <c r="F1" s="494"/>
      <c r="G1" s="494"/>
      <c r="H1" s="494"/>
      <c r="I1" s="494"/>
      <c r="J1" s="494"/>
      <c r="K1" s="164"/>
      <c r="L1" s="164"/>
      <c r="M1" s="164"/>
      <c r="N1" s="164"/>
    </row>
    <row r="2" spans="2:16" s="1" customFormat="1" ht="4.25" customHeight="1" x14ac:dyDescent="0.2"/>
    <row r="3" spans="2:16" s="1" customFormat="1" ht="15.9" customHeight="1" x14ac:dyDescent="0.2">
      <c r="C3" s="453" t="s">
        <v>406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</row>
    <row r="4" spans="2:16" s="1" customFormat="1" ht="2.15" customHeight="1" x14ac:dyDescent="0.2"/>
    <row r="5" spans="2:16" s="1" customFormat="1" ht="17.75" customHeight="1" x14ac:dyDescent="0.2">
      <c r="C5" s="453" t="s">
        <v>30</v>
      </c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</row>
    <row r="6" spans="2:16" s="1" customFormat="1" ht="14.4" customHeight="1" x14ac:dyDescent="0.2"/>
    <row r="7" spans="2:16" s="1" customFormat="1" ht="27.15" customHeight="1" x14ac:dyDescent="0.25">
      <c r="B7" s="136"/>
      <c r="C7" s="26"/>
      <c r="D7" s="460" t="s">
        <v>396</v>
      </c>
      <c r="E7" s="460"/>
      <c r="F7" s="460" t="s">
        <v>397</v>
      </c>
      <c r="G7" s="460"/>
      <c r="H7" s="460" t="s">
        <v>398</v>
      </c>
      <c r="I7" s="460"/>
      <c r="J7" s="460" t="s">
        <v>399</v>
      </c>
      <c r="K7" s="460"/>
      <c r="L7" s="460" t="s">
        <v>400</v>
      </c>
      <c r="M7" s="460"/>
      <c r="N7" s="460" t="s">
        <v>401</v>
      </c>
      <c r="O7" s="460"/>
      <c r="P7" s="50" t="s">
        <v>407</v>
      </c>
    </row>
    <row r="8" spans="2:16" s="1" customFormat="1" ht="36.75" customHeight="1" x14ac:dyDescent="0.2">
      <c r="B8" s="158"/>
      <c r="C8" s="29" t="s">
        <v>0</v>
      </c>
      <c r="D8" s="27" t="s">
        <v>365</v>
      </c>
      <c r="E8" s="27" t="s">
        <v>403</v>
      </c>
      <c r="F8" s="27" t="s">
        <v>365</v>
      </c>
      <c r="G8" s="27" t="s">
        <v>403</v>
      </c>
      <c r="H8" s="27" t="s">
        <v>365</v>
      </c>
      <c r="I8" s="27" t="s">
        <v>403</v>
      </c>
      <c r="J8" s="27" t="s">
        <v>365</v>
      </c>
      <c r="K8" s="27" t="s">
        <v>403</v>
      </c>
      <c r="L8" s="27" t="s">
        <v>365</v>
      </c>
      <c r="M8" s="27" t="s">
        <v>403</v>
      </c>
      <c r="N8" s="27" t="s">
        <v>365</v>
      </c>
      <c r="O8" s="27" t="s">
        <v>403</v>
      </c>
      <c r="P8" s="29" t="s">
        <v>408</v>
      </c>
    </row>
    <row r="9" spans="2:16" s="1" customFormat="1" ht="14.9" customHeight="1" x14ac:dyDescent="0.2">
      <c r="B9" s="109" t="s">
        <v>211</v>
      </c>
      <c r="C9" s="159" t="s">
        <v>6</v>
      </c>
      <c r="D9" s="160"/>
      <c r="E9" s="161"/>
      <c r="F9" s="160"/>
      <c r="G9" s="161"/>
      <c r="H9" s="160"/>
      <c r="I9" s="161"/>
      <c r="J9" s="160"/>
      <c r="K9" s="161"/>
      <c r="L9" s="160"/>
      <c r="M9" s="161"/>
      <c r="N9" s="160">
        <v>13</v>
      </c>
      <c r="O9" s="161">
        <v>33.3333333333333</v>
      </c>
      <c r="P9" s="162">
        <v>7</v>
      </c>
    </row>
    <row r="10" spans="2:16" s="1" customFormat="1" ht="14.9" customHeight="1" x14ac:dyDescent="0.2">
      <c r="B10" s="109" t="s">
        <v>212</v>
      </c>
      <c r="C10" s="30" t="s">
        <v>7</v>
      </c>
      <c r="D10" s="155"/>
      <c r="E10" s="153"/>
      <c r="F10" s="155"/>
      <c r="G10" s="153"/>
      <c r="H10" s="155"/>
      <c r="I10" s="153"/>
      <c r="J10" s="155"/>
      <c r="K10" s="153"/>
      <c r="L10" s="155"/>
      <c r="M10" s="153"/>
      <c r="N10" s="155"/>
      <c r="O10" s="153"/>
      <c r="P10" s="105">
        <v>0</v>
      </c>
    </row>
    <row r="11" spans="2:16" s="1" customFormat="1" ht="14.9" customHeight="1" x14ac:dyDescent="0.2">
      <c r="B11" s="109" t="s">
        <v>213</v>
      </c>
      <c r="C11" s="159" t="s">
        <v>8</v>
      </c>
      <c r="D11" s="160"/>
      <c r="E11" s="161"/>
      <c r="F11" s="160">
        <v>10</v>
      </c>
      <c r="G11" s="161">
        <v>15.8730158730159</v>
      </c>
      <c r="H11" s="160"/>
      <c r="I11" s="161"/>
      <c r="J11" s="160">
        <v>9</v>
      </c>
      <c r="K11" s="161">
        <v>14.285714285714301</v>
      </c>
      <c r="L11" s="160">
        <v>14</v>
      </c>
      <c r="M11" s="161">
        <v>22.2222222222222</v>
      </c>
      <c r="N11" s="160">
        <v>47</v>
      </c>
      <c r="O11" s="161">
        <v>74.603174603174594</v>
      </c>
      <c r="P11" s="162">
        <v>64</v>
      </c>
    </row>
    <row r="12" spans="2:16" s="1" customFormat="1" ht="14.9" customHeight="1" x14ac:dyDescent="0.2">
      <c r="B12" s="109" t="s">
        <v>214</v>
      </c>
      <c r="C12" s="30" t="s">
        <v>9</v>
      </c>
      <c r="D12" s="155"/>
      <c r="E12" s="153"/>
      <c r="F12" s="155"/>
      <c r="G12" s="153"/>
      <c r="H12" s="155">
        <v>2</v>
      </c>
      <c r="I12" s="153">
        <v>20</v>
      </c>
      <c r="J12" s="155"/>
      <c r="K12" s="153"/>
      <c r="L12" s="155"/>
      <c r="M12" s="153"/>
      <c r="N12" s="155">
        <v>3</v>
      </c>
      <c r="O12" s="153">
        <v>30</v>
      </c>
      <c r="P12" s="105">
        <v>0</v>
      </c>
    </row>
    <row r="13" spans="2:16" s="1" customFormat="1" ht="14.9" customHeight="1" x14ac:dyDescent="0.2">
      <c r="B13" s="109" t="s">
        <v>215</v>
      </c>
      <c r="C13" s="159" t="s">
        <v>10</v>
      </c>
      <c r="D13" s="160"/>
      <c r="E13" s="161"/>
      <c r="F13" s="160"/>
      <c r="G13" s="161"/>
      <c r="H13" s="160"/>
      <c r="I13" s="161"/>
      <c r="J13" s="160"/>
      <c r="K13" s="161"/>
      <c r="L13" s="160"/>
      <c r="M13" s="161"/>
      <c r="N13" s="160">
        <v>4</v>
      </c>
      <c r="O13" s="161">
        <v>80</v>
      </c>
      <c r="P13" s="162">
        <v>0</v>
      </c>
    </row>
    <row r="14" spans="2:16" s="1" customFormat="1" ht="14.9" customHeight="1" x14ac:dyDescent="0.2">
      <c r="B14" s="109" t="s">
        <v>216</v>
      </c>
      <c r="C14" s="30" t="s">
        <v>11</v>
      </c>
      <c r="D14" s="155"/>
      <c r="E14" s="153"/>
      <c r="F14" s="155"/>
      <c r="G14" s="153"/>
      <c r="H14" s="155">
        <v>1</v>
      </c>
      <c r="I14" s="153">
        <v>6.6666666666666696</v>
      </c>
      <c r="J14" s="155"/>
      <c r="K14" s="153"/>
      <c r="L14" s="155"/>
      <c r="M14" s="153"/>
      <c r="N14" s="155">
        <v>8</v>
      </c>
      <c r="O14" s="153">
        <v>53.3333333333333</v>
      </c>
      <c r="P14" s="105">
        <v>0</v>
      </c>
    </row>
    <row r="15" spans="2:16" s="1" customFormat="1" ht="14.9" customHeight="1" x14ac:dyDescent="0.2">
      <c r="B15" s="109" t="s">
        <v>217</v>
      </c>
      <c r="C15" s="159" t="s">
        <v>12</v>
      </c>
      <c r="D15" s="160"/>
      <c r="E15" s="161"/>
      <c r="F15" s="160">
        <v>1</v>
      </c>
      <c r="G15" s="161">
        <v>25</v>
      </c>
      <c r="H15" s="160"/>
      <c r="I15" s="161"/>
      <c r="J15" s="160"/>
      <c r="K15" s="161"/>
      <c r="L15" s="160"/>
      <c r="M15" s="161"/>
      <c r="N15" s="160">
        <v>4</v>
      </c>
      <c r="O15" s="161">
        <v>100</v>
      </c>
      <c r="P15" s="162">
        <v>0</v>
      </c>
    </row>
    <row r="16" spans="2:16" s="1" customFormat="1" ht="14.9" customHeight="1" x14ac:dyDescent="0.2">
      <c r="B16" s="109" t="s">
        <v>218</v>
      </c>
      <c r="C16" s="30" t="s">
        <v>13</v>
      </c>
      <c r="D16" s="155"/>
      <c r="E16" s="153"/>
      <c r="F16" s="155"/>
      <c r="G16" s="153"/>
      <c r="H16" s="155"/>
      <c r="I16" s="153"/>
      <c r="J16" s="155"/>
      <c r="K16" s="153"/>
      <c r="L16" s="155"/>
      <c r="M16" s="153"/>
      <c r="N16" s="155">
        <v>5</v>
      </c>
      <c r="O16" s="153">
        <v>71.428571428571402</v>
      </c>
      <c r="P16" s="105">
        <v>0</v>
      </c>
    </row>
    <row r="17" spans="2:16" s="1" customFormat="1" ht="14.9" customHeight="1" x14ac:dyDescent="0.2">
      <c r="B17" s="109" t="s">
        <v>219</v>
      </c>
      <c r="C17" s="159" t="s">
        <v>14</v>
      </c>
      <c r="D17" s="160"/>
      <c r="E17" s="161"/>
      <c r="F17" s="160">
        <v>5</v>
      </c>
      <c r="G17" s="161">
        <v>11.363636363636401</v>
      </c>
      <c r="H17" s="160"/>
      <c r="I17" s="161"/>
      <c r="J17" s="160">
        <v>1</v>
      </c>
      <c r="K17" s="161">
        <v>2.2727272727272698</v>
      </c>
      <c r="L17" s="160"/>
      <c r="M17" s="161"/>
      <c r="N17" s="160">
        <v>26</v>
      </c>
      <c r="O17" s="161">
        <v>59.090909090909101</v>
      </c>
      <c r="P17" s="162">
        <v>0</v>
      </c>
    </row>
    <row r="18" spans="2:16" s="1" customFormat="1" ht="14.9" customHeight="1" x14ac:dyDescent="0.2">
      <c r="B18" s="109" t="s">
        <v>220</v>
      </c>
      <c r="C18" s="30" t="s">
        <v>15</v>
      </c>
      <c r="D18" s="155">
        <v>2</v>
      </c>
      <c r="E18" s="153">
        <v>10</v>
      </c>
      <c r="F18" s="155">
        <v>1</v>
      </c>
      <c r="G18" s="153">
        <v>5</v>
      </c>
      <c r="H18" s="155"/>
      <c r="I18" s="153"/>
      <c r="J18" s="155">
        <v>1</v>
      </c>
      <c r="K18" s="153">
        <v>5</v>
      </c>
      <c r="L18" s="155"/>
      <c r="M18" s="153"/>
      <c r="N18" s="155">
        <v>15</v>
      </c>
      <c r="O18" s="153">
        <v>75</v>
      </c>
      <c r="P18" s="105">
        <v>0</v>
      </c>
    </row>
    <row r="19" spans="2:16" s="1" customFormat="1" ht="14.9" customHeight="1" x14ac:dyDescent="0.2">
      <c r="B19" s="109" t="s">
        <v>221</v>
      </c>
      <c r="C19" s="159" t="s">
        <v>16</v>
      </c>
      <c r="D19" s="160"/>
      <c r="E19" s="161"/>
      <c r="F19" s="160"/>
      <c r="G19" s="161"/>
      <c r="H19" s="160"/>
      <c r="I19" s="161"/>
      <c r="J19" s="160"/>
      <c r="K19" s="161"/>
      <c r="L19" s="160"/>
      <c r="M19" s="161"/>
      <c r="N19" s="160">
        <v>4</v>
      </c>
      <c r="O19" s="161">
        <v>80</v>
      </c>
      <c r="P19" s="162">
        <v>0</v>
      </c>
    </row>
    <row r="20" spans="2:16" s="1" customFormat="1" ht="14.9" customHeight="1" x14ac:dyDescent="0.2">
      <c r="B20" s="109" t="s">
        <v>222</v>
      </c>
      <c r="C20" s="30" t="s">
        <v>17</v>
      </c>
      <c r="D20" s="155"/>
      <c r="E20" s="153"/>
      <c r="F20" s="155"/>
      <c r="G20" s="153"/>
      <c r="H20" s="155"/>
      <c r="I20" s="153"/>
      <c r="J20" s="155"/>
      <c r="K20" s="153"/>
      <c r="L20" s="155"/>
      <c r="M20" s="153"/>
      <c r="N20" s="155">
        <v>4</v>
      </c>
      <c r="O20" s="153">
        <v>50</v>
      </c>
      <c r="P20" s="105">
        <v>0</v>
      </c>
    </row>
    <row r="21" spans="2:16" s="1" customFormat="1" ht="14.9" customHeight="1" x14ac:dyDescent="0.2">
      <c r="B21" s="109" t="s">
        <v>223</v>
      </c>
      <c r="C21" s="159" t="s">
        <v>18</v>
      </c>
      <c r="D21" s="160"/>
      <c r="E21" s="161"/>
      <c r="F21" s="160">
        <v>21</v>
      </c>
      <c r="G21" s="161">
        <v>33.3333333333333</v>
      </c>
      <c r="H21" s="160">
        <v>3</v>
      </c>
      <c r="I21" s="161">
        <v>4.7619047619047601</v>
      </c>
      <c r="J21" s="160">
        <v>3</v>
      </c>
      <c r="K21" s="161">
        <v>4.7619047619047601</v>
      </c>
      <c r="L21" s="160">
        <v>2</v>
      </c>
      <c r="M21" s="161">
        <v>3.17460317460317</v>
      </c>
      <c r="N21" s="160">
        <v>47</v>
      </c>
      <c r="O21" s="161">
        <v>74.603174603174594</v>
      </c>
      <c r="P21" s="162">
        <v>8</v>
      </c>
    </row>
    <row r="22" spans="2:16" s="1" customFormat="1" ht="14.9" customHeight="1" x14ac:dyDescent="0.2">
      <c r="B22" s="109" t="s">
        <v>224</v>
      </c>
      <c r="C22" s="30" t="s">
        <v>19</v>
      </c>
      <c r="D22" s="155"/>
      <c r="E22" s="153"/>
      <c r="F22" s="155">
        <v>1</v>
      </c>
      <c r="G22" s="153">
        <v>10</v>
      </c>
      <c r="H22" s="155"/>
      <c r="I22" s="153"/>
      <c r="J22" s="155"/>
      <c r="K22" s="153"/>
      <c r="L22" s="155"/>
      <c r="M22" s="153"/>
      <c r="N22" s="155">
        <v>9</v>
      </c>
      <c r="O22" s="153">
        <v>90</v>
      </c>
      <c r="P22" s="105">
        <v>0</v>
      </c>
    </row>
    <row r="23" spans="2:16" s="1" customFormat="1" ht="14.9" customHeight="1" x14ac:dyDescent="0.2">
      <c r="B23" s="109" t="s">
        <v>225</v>
      </c>
      <c r="C23" s="159" t="s">
        <v>20</v>
      </c>
      <c r="D23" s="160"/>
      <c r="E23" s="161"/>
      <c r="F23" s="160"/>
      <c r="G23" s="161"/>
      <c r="H23" s="160"/>
      <c r="I23" s="161"/>
      <c r="J23" s="160"/>
      <c r="K23" s="161"/>
      <c r="L23" s="160"/>
      <c r="M23" s="161"/>
      <c r="N23" s="160">
        <v>3</v>
      </c>
      <c r="O23" s="161">
        <v>100</v>
      </c>
      <c r="P23" s="162">
        <v>0</v>
      </c>
    </row>
    <row r="24" spans="2:16" s="1" customFormat="1" ht="14.9" customHeight="1" x14ac:dyDescent="0.2">
      <c r="B24" s="109" t="s">
        <v>226</v>
      </c>
      <c r="C24" s="30" t="s">
        <v>21</v>
      </c>
      <c r="D24" s="155"/>
      <c r="E24" s="153"/>
      <c r="F24" s="155">
        <v>9</v>
      </c>
      <c r="G24" s="153">
        <v>15</v>
      </c>
      <c r="H24" s="155"/>
      <c r="I24" s="153"/>
      <c r="J24" s="155">
        <v>3</v>
      </c>
      <c r="K24" s="153">
        <v>5</v>
      </c>
      <c r="L24" s="155">
        <v>8</v>
      </c>
      <c r="M24" s="153">
        <v>13.3333333333333</v>
      </c>
      <c r="N24" s="155">
        <v>43</v>
      </c>
      <c r="O24" s="153">
        <v>71.6666666666667</v>
      </c>
      <c r="P24" s="105">
        <v>24</v>
      </c>
    </row>
    <row r="25" spans="2:16" s="1" customFormat="1" ht="14.9" customHeight="1" x14ac:dyDescent="0.2">
      <c r="B25" s="109" t="s">
        <v>227</v>
      </c>
      <c r="C25" s="159" t="s">
        <v>22</v>
      </c>
      <c r="D25" s="160"/>
      <c r="E25" s="161"/>
      <c r="F25" s="160">
        <v>2</v>
      </c>
      <c r="G25" s="161">
        <v>7.4074074074074101</v>
      </c>
      <c r="H25" s="160"/>
      <c r="I25" s="161"/>
      <c r="J25" s="160">
        <v>2</v>
      </c>
      <c r="K25" s="161">
        <v>7.4074074074074101</v>
      </c>
      <c r="L25" s="160">
        <v>2</v>
      </c>
      <c r="M25" s="161">
        <v>7.4074074074074101</v>
      </c>
      <c r="N25" s="160">
        <v>24</v>
      </c>
      <c r="O25" s="161">
        <v>88.8888888888889</v>
      </c>
      <c r="P25" s="162">
        <v>0</v>
      </c>
    </row>
    <row r="26" spans="2:16" s="1" customFormat="1" ht="14.9" customHeight="1" x14ac:dyDescent="0.2">
      <c r="B26" s="109" t="s">
        <v>228</v>
      </c>
      <c r="C26" s="30" t="s">
        <v>23</v>
      </c>
      <c r="D26" s="155"/>
      <c r="E26" s="153"/>
      <c r="F26" s="155"/>
      <c r="G26" s="153"/>
      <c r="H26" s="155"/>
      <c r="I26" s="153"/>
      <c r="J26" s="155"/>
      <c r="K26" s="153"/>
      <c r="L26" s="155"/>
      <c r="M26" s="153"/>
      <c r="N26" s="155"/>
      <c r="O26" s="153"/>
      <c r="P26" s="105">
        <v>0</v>
      </c>
    </row>
    <row r="27" spans="2:16" s="1" customFormat="1" ht="14.9" customHeight="1" x14ac:dyDescent="0.2">
      <c r="B27" s="109" t="s">
        <v>229</v>
      </c>
      <c r="C27" s="159" t="s">
        <v>24</v>
      </c>
      <c r="D27" s="160"/>
      <c r="E27" s="161"/>
      <c r="F27" s="160"/>
      <c r="G27" s="161"/>
      <c r="H27" s="160"/>
      <c r="I27" s="161"/>
      <c r="J27" s="160">
        <v>2</v>
      </c>
      <c r="K27" s="161">
        <v>6.4516129032258096</v>
      </c>
      <c r="L27" s="160"/>
      <c r="M27" s="161"/>
      <c r="N27" s="160">
        <v>16</v>
      </c>
      <c r="O27" s="161">
        <v>51.612903225806498</v>
      </c>
      <c r="P27" s="162">
        <v>0</v>
      </c>
    </row>
    <row r="28" spans="2:16" s="1" customFormat="1" ht="14.9" customHeight="1" x14ac:dyDescent="0.2">
      <c r="B28" s="109" t="s">
        <v>230</v>
      </c>
      <c r="C28" s="30" t="s">
        <v>25</v>
      </c>
      <c r="D28" s="155"/>
      <c r="E28" s="153"/>
      <c r="F28" s="155">
        <v>1</v>
      </c>
      <c r="G28" s="153">
        <v>1.6666666666666701</v>
      </c>
      <c r="H28" s="155">
        <v>2</v>
      </c>
      <c r="I28" s="153">
        <v>3.3333333333333299</v>
      </c>
      <c r="J28" s="155">
        <v>3</v>
      </c>
      <c r="K28" s="153">
        <v>5</v>
      </c>
      <c r="L28" s="155">
        <v>8</v>
      </c>
      <c r="M28" s="153">
        <v>13.3333333333333</v>
      </c>
      <c r="N28" s="155">
        <v>48</v>
      </c>
      <c r="O28" s="153">
        <v>80</v>
      </c>
      <c r="P28" s="105">
        <v>0</v>
      </c>
    </row>
    <row r="29" spans="2:16" s="1" customFormat="1" ht="14.9" customHeight="1" x14ac:dyDescent="0.2">
      <c r="B29" s="109" t="s">
        <v>231</v>
      </c>
      <c r="C29" s="159" t="s">
        <v>26</v>
      </c>
      <c r="D29" s="160"/>
      <c r="E29" s="161"/>
      <c r="F29" s="160">
        <v>3</v>
      </c>
      <c r="G29" s="161">
        <v>33.3333333333333</v>
      </c>
      <c r="H29" s="160"/>
      <c r="I29" s="161"/>
      <c r="J29" s="160">
        <v>1</v>
      </c>
      <c r="K29" s="161">
        <v>11.1111111111111</v>
      </c>
      <c r="L29" s="160">
        <v>2</v>
      </c>
      <c r="M29" s="161">
        <v>22.2222222222222</v>
      </c>
      <c r="N29" s="160">
        <v>6</v>
      </c>
      <c r="O29" s="161">
        <v>66.6666666666667</v>
      </c>
      <c r="P29" s="162">
        <v>0</v>
      </c>
    </row>
    <row r="30" spans="2:16" s="1" customFormat="1" ht="27.15" customHeight="1" x14ac:dyDescent="0.2">
      <c r="B30" s="163"/>
      <c r="C30" s="32" t="s">
        <v>27</v>
      </c>
      <c r="D30" s="107">
        <v>2</v>
      </c>
      <c r="E30" s="53">
        <v>0.41237113402061898</v>
      </c>
      <c r="F30" s="107">
        <v>54</v>
      </c>
      <c r="G30" s="53">
        <v>11.134020618556701</v>
      </c>
      <c r="H30" s="107">
        <v>8</v>
      </c>
      <c r="I30" s="53">
        <v>1.6494845360824699</v>
      </c>
      <c r="J30" s="107">
        <v>25</v>
      </c>
      <c r="K30" s="53">
        <v>5.1546391752577296</v>
      </c>
      <c r="L30" s="107">
        <v>36</v>
      </c>
      <c r="M30" s="53">
        <v>7.4226804123711299</v>
      </c>
      <c r="N30" s="107">
        <v>329</v>
      </c>
      <c r="O30" s="53">
        <v>67.835051546391796</v>
      </c>
      <c r="P30" s="154">
        <v>103</v>
      </c>
    </row>
    <row r="31" spans="2:16" s="1" customFormat="1" ht="9" customHeight="1" x14ac:dyDescent="0.2"/>
    <row r="32" spans="2:16" s="1" customFormat="1" ht="12.5" customHeight="1" x14ac:dyDescent="0.2">
      <c r="M32" s="452" t="s">
        <v>409</v>
      </c>
      <c r="N32" s="452"/>
      <c r="O32" s="452"/>
      <c r="P32" s="452"/>
    </row>
    <row r="33" s="1" customFormat="1" ht="29" customHeight="1" x14ac:dyDescent="0.2"/>
  </sheetData>
  <mergeCells count="10">
    <mergeCell ref="M32:P32"/>
    <mergeCell ref="C1:J1"/>
    <mergeCell ref="C3:P3"/>
    <mergeCell ref="C5:P5"/>
    <mergeCell ref="D7:E7"/>
    <mergeCell ref="F7:G7"/>
    <mergeCell ref="H7:I7"/>
    <mergeCell ref="J7:K7"/>
    <mergeCell ref="L7:M7"/>
    <mergeCell ref="N7:O7"/>
  </mergeCells>
  <pageMargins left="0.7" right="0.7" top="0.75" bottom="0.75" header="0.3" footer="0.3"/>
  <pageSetup paperSize="9" orientation="landscape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70C9F-3980-4A8E-A10D-957CC817E32B}">
  <dimension ref="A1:S36"/>
  <sheetViews>
    <sheetView workbookViewId="0">
      <selection activeCell="C29" sqref="C29:O29"/>
    </sheetView>
  </sheetViews>
  <sheetFormatPr defaultRowHeight="12.5" x14ac:dyDescent="0.25"/>
  <cols>
    <col min="1" max="1" width="0.90625" customWidth="1"/>
    <col min="2" max="2" width="25" customWidth="1"/>
    <col min="3" max="15" width="6.54296875" customWidth="1"/>
    <col min="16" max="16" width="7.36328125" customWidth="1"/>
    <col min="17" max="17" width="12.36328125" customWidth="1"/>
    <col min="18" max="18" width="13.6328125" customWidth="1"/>
    <col min="19" max="19" width="2.36328125" customWidth="1"/>
    <col min="20" max="20" width="4.6328125" customWidth="1"/>
  </cols>
  <sheetData>
    <row r="1" spans="1:19" s="1" customFormat="1" ht="2.15" customHeight="1" x14ac:dyDescent="0.2"/>
    <row r="2" spans="1:19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</row>
    <row r="3" spans="1:19" s="1" customFormat="1" ht="6.9" customHeight="1" x14ac:dyDescent="0.2"/>
    <row r="4" spans="1:19" s="1" customFormat="1" ht="18.149999999999999" customHeight="1" x14ac:dyDescent="0.2">
      <c r="B4" s="112" t="s">
        <v>410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1" customFormat="1" ht="18.1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20"/>
      <c r="Q5" s="20"/>
      <c r="R5" s="20"/>
      <c r="S5" s="20"/>
    </row>
    <row r="6" spans="1:19" s="1" customFormat="1" ht="9" customHeight="1" x14ac:dyDescent="0.2"/>
    <row r="7" spans="1:19" s="1" customFormat="1" ht="27.15" customHeight="1" x14ac:dyDescent="0.2">
      <c r="A7" s="134"/>
      <c r="B7" s="135" t="s">
        <v>0</v>
      </c>
      <c r="C7" s="103" t="s">
        <v>270</v>
      </c>
      <c r="D7" s="103" t="s">
        <v>271</v>
      </c>
      <c r="E7" s="103" t="s">
        <v>272</v>
      </c>
      <c r="F7" s="103" t="s">
        <v>273</v>
      </c>
      <c r="G7" s="103" t="s">
        <v>274</v>
      </c>
      <c r="H7" s="103" t="s">
        <v>275</v>
      </c>
      <c r="I7" s="103" t="s">
        <v>276</v>
      </c>
      <c r="J7" s="103" t="s">
        <v>277</v>
      </c>
      <c r="K7" s="103" t="s">
        <v>278</v>
      </c>
      <c r="L7" s="103" t="s">
        <v>279</v>
      </c>
      <c r="M7" s="103" t="s">
        <v>280</v>
      </c>
      <c r="N7" s="103" t="s">
        <v>281</v>
      </c>
      <c r="O7" s="103" t="s">
        <v>282</v>
      </c>
    </row>
    <row r="8" spans="1:19" s="1" customFormat="1" ht="13.4" customHeight="1" x14ac:dyDescent="0.2">
      <c r="A8" s="109" t="s">
        <v>211</v>
      </c>
      <c r="B8" s="30" t="s">
        <v>6</v>
      </c>
      <c r="C8" s="105">
        <v>55</v>
      </c>
      <c r="D8" s="105">
        <v>374</v>
      </c>
      <c r="E8" s="105">
        <v>29</v>
      </c>
      <c r="F8" s="105">
        <v>160</v>
      </c>
      <c r="G8" s="105">
        <v>628</v>
      </c>
      <c r="H8" s="105" t="s">
        <v>94</v>
      </c>
      <c r="I8" s="105">
        <v>1542</v>
      </c>
      <c r="J8" s="105">
        <v>1365</v>
      </c>
      <c r="K8" s="105">
        <v>17</v>
      </c>
      <c r="L8" s="105">
        <v>80</v>
      </c>
      <c r="M8" s="105">
        <v>177</v>
      </c>
      <c r="N8" s="105">
        <v>9</v>
      </c>
      <c r="O8" s="105">
        <v>967</v>
      </c>
    </row>
    <row r="9" spans="1:19" s="1" customFormat="1" ht="13.4" customHeight="1" x14ac:dyDescent="0.2">
      <c r="A9" s="109" t="s">
        <v>212</v>
      </c>
      <c r="B9" s="30" t="s">
        <v>7</v>
      </c>
      <c r="C9" s="105">
        <v>3</v>
      </c>
      <c r="D9" s="105">
        <v>23</v>
      </c>
      <c r="E9" s="105">
        <v>1</v>
      </c>
      <c r="F9" s="105">
        <v>8</v>
      </c>
      <c r="G9" s="105">
        <v>26</v>
      </c>
      <c r="H9" s="105" t="s">
        <v>94</v>
      </c>
      <c r="I9" s="105">
        <v>68</v>
      </c>
      <c r="J9" s="105">
        <v>28</v>
      </c>
      <c r="K9" s="105" t="s">
        <v>94</v>
      </c>
      <c r="L9" s="105">
        <v>3</v>
      </c>
      <c r="M9" s="105">
        <v>3</v>
      </c>
      <c r="N9" s="105">
        <v>1</v>
      </c>
      <c r="O9" s="105">
        <v>64</v>
      </c>
    </row>
    <row r="10" spans="1:19" s="1" customFormat="1" ht="13.4" customHeight="1" x14ac:dyDescent="0.2">
      <c r="A10" s="109" t="s">
        <v>213</v>
      </c>
      <c r="B10" s="30" t="s">
        <v>8</v>
      </c>
      <c r="C10" s="105">
        <v>164</v>
      </c>
      <c r="D10" s="105">
        <v>1001</v>
      </c>
      <c r="E10" s="105">
        <v>63</v>
      </c>
      <c r="F10" s="105">
        <v>279</v>
      </c>
      <c r="G10" s="105">
        <v>1297</v>
      </c>
      <c r="H10" s="105">
        <v>2</v>
      </c>
      <c r="I10" s="105">
        <v>3993</v>
      </c>
      <c r="J10" s="105">
        <v>2445</v>
      </c>
      <c r="K10" s="105">
        <v>46</v>
      </c>
      <c r="L10" s="105">
        <v>184</v>
      </c>
      <c r="M10" s="105">
        <v>526</v>
      </c>
      <c r="N10" s="105">
        <v>23</v>
      </c>
      <c r="O10" s="105">
        <v>3656</v>
      </c>
    </row>
    <row r="11" spans="1:19" s="1" customFormat="1" ht="13.4" customHeight="1" x14ac:dyDescent="0.2">
      <c r="A11" s="109" t="s">
        <v>214</v>
      </c>
      <c r="B11" s="30" t="s">
        <v>9</v>
      </c>
      <c r="C11" s="105">
        <v>4</v>
      </c>
      <c r="D11" s="105">
        <v>23</v>
      </c>
      <c r="E11" s="105" t="s">
        <v>94</v>
      </c>
      <c r="F11" s="105">
        <v>20</v>
      </c>
      <c r="G11" s="105">
        <v>87</v>
      </c>
      <c r="H11" s="105" t="s">
        <v>94</v>
      </c>
      <c r="I11" s="105">
        <v>264</v>
      </c>
      <c r="J11" s="105">
        <v>135</v>
      </c>
      <c r="K11" s="105" t="s">
        <v>94</v>
      </c>
      <c r="L11" s="105">
        <v>15</v>
      </c>
      <c r="M11" s="105">
        <v>44</v>
      </c>
      <c r="N11" s="105">
        <v>2</v>
      </c>
      <c r="O11" s="105">
        <v>496</v>
      </c>
    </row>
    <row r="12" spans="1:19" s="1" customFormat="1" ht="13.4" customHeight="1" x14ac:dyDescent="0.2">
      <c r="A12" s="109" t="s">
        <v>215</v>
      </c>
      <c r="B12" s="30" t="s">
        <v>10</v>
      </c>
      <c r="C12" s="105">
        <v>4</v>
      </c>
      <c r="D12" s="105">
        <v>46</v>
      </c>
      <c r="E12" s="105">
        <v>4</v>
      </c>
      <c r="F12" s="105">
        <v>28</v>
      </c>
      <c r="G12" s="105">
        <v>63</v>
      </c>
      <c r="H12" s="105" t="s">
        <v>94</v>
      </c>
      <c r="I12" s="105">
        <v>168</v>
      </c>
      <c r="J12" s="105">
        <v>150</v>
      </c>
      <c r="K12" s="105">
        <v>2</v>
      </c>
      <c r="L12" s="105">
        <v>13</v>
      </c>
      <c r="M12" s="105">
        <v>3</v>
      </c>
      <c r="N12" s="105">
        <v>1</v>
      </c>
      <c r="O12" s="105">
        <v>365</v>
      </c>
    </row>
    <row r="13" spans="1:19" s="1" customFormat="1" ht="13.4" customHeight="1" x14ac:dyDescent="0.2">
      <c r="A13" s="109" t="s">
        <v>216</v>
      </c>
      <c r="B13" s="30" t="s">
        <v>11</v>
      </c>
      <c r="C13" s="105">
        <v>67</v>
      </c>
      <c r="D13" s="105">
        <v>1108</v>
      </c>
      <c r="E13" s="105">
        <v>33</v>
      </c>
      <c r="F13" s="105">
        <v>183</v>
      </c>
      <c r="G13" s="105">
        <v>769</v>
      </c>
      <c r="H13" s="105" t="s">
        <v>94</v>
      </c>
      <c r="I13" s="105">
        <v>2026</v>
      </c>
      <c r="J13" s="105">
        <v>1213</v>
      </c>
      <c r="K13" s="105">
        <v>10</v>
      </c>
      <c r="L13" s="105">
        <v>115</v>
      </c>
      <c r="M13" s="105">
        <v>181</v>
      </c>
      <c r="N13" s="105">
        <v>14</v>
      </c>
      <c r="O13" s="105">
        <v>2487</v>
      </c>
    </row>
    <row r="14" spans="1:19" s="1" customFormat="1" ht="13.4" customHeight="1" x14ac:dyDescent="0.2">
      <c r="A14" s="109" t="s">
        <v>217</v>
      </c>
      <c r="B14" s="30" t="s">
        <v>12</v>
      </c>
      <c r="C14" s="105">
        <v>15</v>
      </c>
      <c r="D14" s="105">
        <v>142</v>
      </c>
      <c r="E14" s="105">
        <v>11</v>
      </c>
      <c r="F14" s="105">
        <v>73</v>
      </c>
      <c r="G14" s="105">
        <v>174</v>
      </c>
      <c r="H14" s="105">
        <v>1</v>
      </c>
      <c r="I14" s="105">
        <v>507</v>
      </c>
      <c r="J14" s="105">
        <v>374</v>
      </c>
      <c r="K14" s="105">
        <v>2</v>
      </c>
      <c r="L14" s="105">
        <v>18</v>
      </c>
      <c r="M14" s="105">
        <v>37</v>
      </c>
      <c r="N14" s="105">
        <v>6</v>
      </c>
      <c r="O14" s="105">
        <v>800</v>
      </c>
    </row>
    <row r="15" spans="1:19" s="1" customFormat="1" ht="13.4" customHeight="1" x14ac:dyDescent="0.2">
      <c r="A15" s="109" t="s">
        <v>218</v>
      </c>
      <c r="B15" s="30" t="s">
        <v>13</v>
      </c>
      <c r="C15" s="105">
        <v>25</v>
      </c>
      <c r="D15" s="105">
        <v>200</v>
      </c>
      <c r="E15" s="105">
        <v>13</v>
      </c>
      <c r="F15" s="105">
        <v>82</v>
      </c>
      <c r="G15" s="105">
        <v>264</v>
      </c>
      <c r="H15" s="105">
        <v>2</v>
      </c>
      <c r="I15" s="105">
        <v>628</v>
      </c>
      <c r="J15" s="105">
        <v>542</v>
      </c>
      <c r="K15" s="105">
        <v>6</v>
      </c>
      <c r="L15" s="105">
        <v>46</v>
      </c>
      <c r="M15" s="105">
        <v>102</v>
      </c>
      <c r="N15" s="105">
        <v>2</v>
      </c>
      <c r="O15" s="105">
        <v>499</v>
      </c>
    </row>
    <row r="16" spans="1:19" s="1" customFormat="1" ht="13.4" customHeight="1" x14ac:dyDescent="0.2">
      <c r="A16" s="109" t="s">
        <v>219</v>
      </c>
      <c r="B16" s="30" t="s">
        <v>14</v>
      </c>
      <c r="C16" s="105">
        <v>51</v>
      </c>
      <c r="D16" s="105">
        <v>512</v>
      </c>
      <c r="E16" s="105">
        <v>27</v>
      </c>
      <c r="F16" s="105">
        <v>177</v>
      </c>
      <c r="G16" s="105">
        <v>731</v>
      </c>
      <c r="H16" s="105">
        <v>1</v>
      </c>
      <c r="I16" s="105">
        <v>1455</v>
      </c>
      <c r="J16" s="105">
        <v>1329</v>
      </c>
      <c r="K16" s="105">
        <v>8</v>
      </c>
      <c r="L16" s="105">
        <v>126</v>
      </c>
      <c r="M16" s="105">
        <v>184</v>
      </c>
      <c r="N16" s="105">
        <v>16</v>
      </c>
      <c r="O16" s="105">
        <v>2041</v>
      </c>
    </row>
    <row r="17" spans="1:15" s="1" customFormat="1" ht="13.4" customHeight="1" x14ac:dyDescent="0.2">
      <c r="A17" s="109" t="s">
        <v>220</v>
      </c>
      <c r="B17" s="30" t="s">
        <v>15</v>
      </c>
      <c r="C17" s="105">
        <v>47</v>
      </c>
      <c r="D17" s="105">
        <v>631</v>
      </c>
      <c r="E17" s="105">
        <v>20</v>
      </c>
      <c r="F17" s="105">
        <v>249</v>
      </c>
      <c r="G17" s="105">
        <v>665</v>
      </c>
      <c r="H17" s="105">
        <v>4</v>
      </c>
      <c r="I17" s="105">
        <v>1730</v>
      </c>
      <c r="J17" s="105">
        <v>1382</v>
      </c>
      <c r="K17" s="105">
        <v>18</v>
      </c>
      <c r="L17" s="105">
        <v>108</v>
      </c>
      <c r="M17" s="105">
        <v>173</v>
      </c>
      <c r="N17" s="105">
        <v>8</v>
      </c>
      <c r="O17" s="105">
        <v>1940</v>
      </c>
    </row>
    <row r="18" spans="1:15" s="1" customFormat="1" ht="13.4" customHeight="1" x14ac:dyDescent="0.2">
      <c r="A18" s="109" t="s">
        <v>221</v>
      </c>
      <c r="B18" s="30" t="s">
        <v>16</v>
      </c>
      <c r="C18" s="105">
        <v>12</v>
      </c>
      <c r="D18" s="105">
        <v>152</v>
      </c>
      <c r="E18" s="105">
        <v>8</v>
      </c>
      <c r="F18" s="105">
        <v>46</v>
      </c>
      <c r="G18" s="105">
        <v>147</v>
      </c>
      <c r="H18" s="105">
        <v>0</v>
      </c>
      <c r="I18" s="105">
        <v>421</v>
      </c>
      <c r="J18" s="105">
        <v>405</v>
      </c>
      <c r="K18" s="105">
        <v>3</v>
      </c>
      <c r="L18" s="105">
        <v>40</v>
      </c>
      <c r="M18" s="105">
        <v>28</v>
      </c>
      <c r="N18" s="105">
        <v>2</v>
      </c>
      <c r="O18" s="105">
        <v>312</v>
      </c>
    </row>
    <row r="19" spans="1:15" s="1" customFormat="1" ht="13.4" customHeight="1" x14ac:dyDescent="0.2">
      <c r="A19" s="109" t="s">
        <v>222</v>
      </c>
      <c r="B19" s="30" t="s">
        <v>17</v>
      </c>
      <c r="C19" s="105">
        <v>15</v>
      </c>
      <c r="D19" s="105">
        <v>169</v>
      </c>
      <c r="E19" s="105">
        <v>10</v>
      </c>
      <c r="F19" s="105">
        <v>39</v>
      </c>
      <c r="G19" s="105">
        <v>171</v>
      </c>
      <c r="H19" s="105" t="s">
        <v>94</v>
      </c>
      <c r="I19" s="105">
        <v>679</v>
      </c>
      <c r="J19" s="105">
        <v>451</v>
      </c>
      <c r="K19" s="105">
        <v>9</v>
      </c>
      <c r="L19" s="105">
        <v>39</v>
      </c>
      <c r="M19" s="105">
        <v>44</v>
      </c>
      <c r="N19" s="105">
        <v>4</v>
      </c>
      <c r="O19" s="105">
        <v>578</v>
      </c>
    </row>
    <row r="20" spans="1:15" s="1" customFormat="1" ht="13.4" customHeight="1" x14ac:dyDescent="0.2">
      <c r="A20" s="109" t="s">
        <v>223</v>
      </c>
      <c r="B20" s="30" t="s">
        <v>18</v>
      </c>
      <c r="C20" s="105">
        <v>66</v>
      </c>
      <c r="D20" s="105">
        <v>648</v>
      </c>
      <c r="E20" s="105">
        <v>40</v>
      </c>
      <c r="F20" s="105">
        <v>161</v>
      </c>
      <c r="G20" s="105">
        <v>861</v>
      </c>
      <c r="H20" s="105">
        <v>3</v>
      </c>
      <c r="I20" s="105">
        <v>1762</v>
      </c>
      <c r="J20" s="105">
        <v>1361</v>
      </c>
      <c r="K20" s="105">
        <v>22</v>
      </c>
      <c r="L20" s="105">
        <v>160</v>
      </c>
      <c r="M20" s="105">
        <v>213</v>
      </c>
      <c r="N20" s="105">
        <v>6</v>
      </c>
      <c r="O20" s="105">
        <v>1618</v>
      </c>
    </row>
    <row r="21" spans="1:15" s="1" customFormat="1" ht="13.4" customHeight="1" x14ac:dyDescent="0.2">
      <c r="A21" s="109" t="s">
        <v>224</v>
      </c>
      <c r="B21" s="30" t="s">
        <v>19</v>
      </c>
      <c r="C21" s="105">
        <v>13</v>
      </c>
      <c r="D21" s="105">
        <v>253</v>
      </c>
      <c r="E21" s="105">
        <v>7</v>
      </c>
      <c r="F21" s="105">
        <v>76</v>
      </c>
      <c r="G21" s="105">
        <v>145</v>
      </c>
      <c r="H21" s="105" t="s">
        <v>94</v>
      </c>
      <c r="I21" s="105">
        <v>524</v>
      </c>
      <c r="J21" s="105">
        <v>509</v>
      </c>
      <c r="K21" s="105">
        <v>9</v>
      </c>
      <c r="L21" s="105">
        <v>61</v>
      </c>
      <c r="M21" s="105">
        <v>22</v>
      </c>
      <c r="N21" s="105" t="s">
        <v>94</v>
      </c>
      <c r="O21" s="105">
        <v>334</v>
      </c>
    </row>
    <row r="22" spans="1:15" s="1" customFormat="1" ht="13.4" customHeight="1" x14ac:dyDescent="0.2">
      <c r="A22" s="109" t="s">
        <v>225</v>
      </c>
      <c r="B22" s="30" t="s">
        <v>20</v>
      </c>
      <c r="C22" s="105">
        <v>8</v>
      </c>
      <c r="D22" s="105">
        <v>33</v>
      </c>
      <c r="E22" s="105">
        <v>2</v>
      </c>
      <c r="F22" s="105">
        <v>62</v>
      </c>
      <c r="G22" s="105">
        <v>45</v>
      </c>
      <c r="H22" s="105" t="s">
        <v>94</v>
      </c>
      <c r="I22" s="105">
        <v>87</v>
      </c>
      <c r="J22" s="105">
        <v>133</v>
      </c>
      <c r="K22" s="105">
        <v>3</v>
      </c>
      <c r="L22" s="105">
        <v>18</v>
      </c>
      <c r="M22" s="105">
        <v>21</v>
      </c>
      <c r="N22" s="105">
        <v>2</v>
      </c>
      <c r="O22" s="105">
        <v>78</v>
      </c>
    </row>
    <row r="23" spans="1:15" s="1" customFormat="1" ht="13.4" customHeight="1" x14ac:dyDescent="0.2">
      <c r="A23" s="109" t="s">
        <v>226</v>
      </c>
      <c r="B23" s="30" t="s">
        <v>21</v>
      </c>
      <c r="C23" s="105">
        <v>46</v>
      </c>
      <c r="D23" s="105">
        <v>453</v>
      </c>
      <c r="E23" s="105">
        <v>13</v>
      </c>
      <c r="F23" s="105">
        <v>211</v>
      </c>
      <c r="G23" s="105">
        <v>594</v>
      </c>
      <c r="H23" s="105">
        <v>7</v>
      </c>
      <c r="I23" s="105">
        <v>1587</v>
      </c>
      <c r="J23" s="105">
        <v>610</v>
      </c>
      <c r="K23" s="105">
        <v>10</v>
      </c>
      <c r="L23" s="105">
        <v>148</v>
      </c>
      <c r="M23" s="105">
        <v>159</v>
      </c>
      <c r="N23" s="105">
        <v>5</v>
      </c>
      <c r="O23" s="105">
        <v>1224</v>
      </c>
    </row>
    <row r="24" spans="1:15" s="1" customFormat="1" ht="13.4" customHeight="1" x14ac:dyDescent="0.2">
      <c r="A24" s="109" t="s">
        <v>227</v>
      </c>
      <c r="B24" s="30" t="s">
        <v>22</v>
      </c>
      <c r="C24" s="105">
        <v>41</v>
      </c>
      <c r="D24" s="105">
        <v>501</v>
      </c>
      <c r="E24" s="105">
        <v>21</v>
      </c>
      <c r="F24" s="105">
        <v>259</v>
      </c>
      <c r="G24" s="105">
        <v>534</v>
      </c>
      <c r="H24" s="105">
        <v>3</v>
      </c>
      <c r="I24" s="105">
        <v>1252</v>
      </c>
      <c r="J24" s="105">
        <v>1310</v>
      </c>
      <c r="K24" s="105">
        <v>12</v>
      </c>
      <c r="L24" s="105">
        <v>142</v>
      </c>
      <c r="M24" s="105">
        <v>137</v>
      </c>
      <c r="N24" s="105">
        <v>13</v>
      </c>
      <c r="O24" s="105">
        <v>1009</v>
      </c>
    </row>
    <row r="25" spans="1:15" s="1" customFormat="1" ht="13.4" customHeight="1" x14ac:dyDescent="0.2">
      <c r="A25" s="109" t="s">
        <v>228</v>
      </c>
      <c r="B25" s="30" t="s">
        <v>23</v>
      </c>
      <c r="C25" s="105">
        <v>7</v>
      </c>
      <c r="D25" s="105">
        <v>52</v>
      </c>
      <c r="E25" s="105">
        <v>3</v>
      </c>
      <c r="F25" s="105">
        <v>29</v>
      </c>
      <c r="G25" s="105">
        <v>86</v>
      </c>
      <c r="H25" s="105" t="s">
        <v>94</v>
      </c>
      <c r="I25" s="105">
        <v>241</v>
      </c>
      <c r="J25" s="105">
        <v>165</v>
      </c>
      <c r="K25" s="105">
        <v>3</v>
      </c>
      <c r="L25" s="105">
        <v>19</v>
      </c>
      <c r="M25" s="105">
        <v>43</v>
      </c>
      <c r="N25" s="105">
        <v>3</v>
      </c>
      <c r="O25" s="105">
        <v>213</v>
      </c>
    </row>
    <row r="26" spans="1:15" s="1" customFormat="1" ht="13.4" customHeight="1" x14ac:dyDescent="0.2">
      <c r="A26" s="109" t="s">
        <v>229</v>
      </c>
      <c r="B26" s="30" t="s">
        <v>24</v>
      </c>
      <c r="C26" s="105">
        <v>15</v>
      </c>
      <c r="D26" s="105">
        <v>107</v>
      </c>
      <c r="E26" s="105">
        <v>11</v>
      </c>
      <c r="F26" s="105">
        <v>75</v>
      </c>
      <c r="G26" s="105">
        <v>160</v>
      </c>
      <c r="H26" s="105">
        <v>11</v>
      </c>
      <c r="I26" s="105">
        <v>399</v>
      </c>
      <c r="J26" s="105">
        <v>445</v>
      </c>
      <c r="K26" s="105">
        <v>12</v>
      </c>
      <c r="L26" s="105">
        <v>51</v>
      </c>
      <c r="M26" s="105">
        <v>46</v>
      </c>
      <c r="N26" s="105">
        <v>4</v>
      </c>
      <c r="O26" s="105">
        <v>242</v>
      </c>
    </row>
    <row r="27" spans="1:15" s="1" customFormat="1" ht="13.4" customHeight="1" x14ac:dyDescent="0.2">
      <c r="A27" s="109" t="s">
        <v>230</v>
      </c>
      <c r="B27" s="30" t="s">
        <v>25</v>
      </c>
      <c r="C27" s="105">
        <v>63</v>
      </c>
      <c r="D27" s="105">
        <v>382</v>
      </c>
      <c r="E27" s="105">
        <v>20</v>
      </c>
      <c r="F27" s="105">
        <v>259</v>
      </c>
      <c r="G27" s="105">
        <v>769</v>
      </c>
      <c r="H27" s="105">
        <v>12</v>
      </c>
      <c r="I27" s="105">
        <v>1626</v>
      </c>
      <c r="J27" s="105">
        <v>781</v>
      </c>
      <c r="K27" s="105">
        <v>19</v>
      </c>
      <c r="L27" s="105">
        <v>125</v>
      </c>
      <c r="M27" s="105">
        <v>176</v>
      </c>
      <c r="N27" s="105">
        <v>8</v>
      </c>
      <c r="O27" s="105">
        <v>1434</v>
      </c>
    </row>
    <row r="28" spans="1:15" s="1" customFormat="1" ht="13.4" customHeight="1" x14ac:dyDescent="0.2">
      <c r="A28" s="109" t="s">
        <v>231</v>
      </c>
      <c r="B28" s="30" t="s">
        <v>26</v>
      </c>
      <c r="C28" s="105">
        <v>21</v>
      </c>
      <c r="D28" s="105">
        <v>322</v>
      </c>
      <c r="E28" s="105">
        <v>8</v>
      </c>
      <c r="F28" s="105">
        <v>64</v>
      </c>
      <c r="G28" s="105">
        <v>222</v>
      </c>
      <c r="H28" s="105">
        <v>3</v>
      </c>
      <c r="I28" s="105">
        <v>735</v>
      </c>
      <c r="J28" s="105">
        <v>586</v>
      </c>
      <c r="K28" s="105">
        <v>3</v>
      </c>
      <c r="L28" s="105">
        <v>69</v>
      </c>
      <c r="M28" s="105">
        <v>78</v>
      </c>
      <c r="N28" s="105">
        <v>5</v>
      </c>
      <c r="O28" s="105">
        <v>537</v>
      </c>
    </row>
    <row r="29" spans="1:15" s="1" customFormat="1" ht="27.15" customHeight="1" x14ac:dyDescent="0.2">
      <c r="A29" s="110"/>
      <c r="B29" s="32" t="s">
        <v>27</v>
      </c>
      <c r="C29" s="165">
        <v>742</v>
      </c>
      <c r="D29" s="165">
        <v>7132</v>
      </c>
      <c r="E29" s="165">
        <v>344</v>
      </c>
      <c r="F29" s="165">
        <v>2540</v>
      </c>
      <c r="G29" s="165">
        <v>8438</v>
      </c>
      <c r="H29" s="165">
        <v>49</v>
      </c>
      <c r="I29" s="165">
        <v>21694</v>
      </c>
      <c r="J29" s="165">
        <v>15719</v>
      </c>
      <c r="K29" s="165">
        <v>214</v>
      </c>
      <c r="L29" s="165">
        <v>1580</v>
      </c>
      <c r="M29" s="165">
        <v>2397</v>
      </c>
      <c r="N29" s="165">
        <v>134</v>
      </c>
      <c r="O29" s="165">
        <v>20894</v>
      </c>
    </row>
    <row r="30" spans="1:15" s="1" customFormat="1" ht="9" customHeight="1" x14ac:dyDescent="0.2"/>
    <row r="31" spans="1:15" s="1" customFormat="1" ht="12.5" customHeight="1" x14ac:dyDescent="0.2">
      <c r="N31" s="11" t="s">
        <v>411</v>
      </c>
      <c r="O31" s="11"/>
    </row>
    <row r="32" spans="1:15" s="1" customFormat="1" ht="6" customHeight="1" x14ac:dyDescent="0.2"/>
    <row r="33" spans="2:18" s="1" customFormat="1" ht="54.5" customHeight="1" x14ac:dyDescent="0.2">
      <c r="B33" s="484" t="s">
        <v>412</v>
      </c>
      <c r="C33" s="484"/>
      <c r="D33" s="484"/>
      <c r="E33" s="484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133"/>
      <c r="Q33" s="133"/>
      <c r="R33" s="133"/>
    </row>
    <row r="34" spans="2:18" s="1" customFormat="1" ht="14" customHeight="1" x14ac:dyDescent="0.2"/>
    <row r="35" spans="2:18" ht="14" customHeight="1" x14ac:dyDescent="0.25"/>
    <row r="36" spans="2:18" ht="14" customHeight="1" x14ac:dyDescent="0.25"/>
  </sheetData>
  <mergeCells count="3">
    <mergeCell ref="B2:O2"/>
    <mergeCell ref="B5:O5"/>
    <mergeCell ref="B33:O33"/>
  </mergeCells>
  <pageMargins left="0.7" right="0.7" top="0.75" bottom="0.75" header="0.3" footer="0.3"/>
  <pageSetup paperSize="9" orientation="landscape" r:id="rId1"/>
  <headerFooter alignWithMargins="0"/>
  <ignoredErrors>
    <ignoredError sqref="A8:A28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5354E-F0AA-4020-807A-A8CFE0EFD91B}">
  <dimension ref="A1:S33"/>
  <sheetViews>
    <sheetView topLeftCell="A13" workbookViewId="0">
      <selection activeCell="R28" sqref="R28"/>
    </sheetView>
  </sheetViews>
  <sheetFormatPr defaultRowHeight="12.5" x14ac:dyDescent="0.25"/>
  <cols>
    <col min="1" max="1" width="0.90625" customWidth="1"/>
    <col min="2" max="2" width="26.6328125" customWidth="1"/>
    <col min="3" max="14" width="6.54296875" customWidth="1"/>
    <col min="15" max="15" width="7.6328125" customWidth="1"/>
    <col min="16" max="16" width="19.453125" customWidth="1"/>
    <col min="17" max="17" width="3" customWidth="1"/>
    <col min="18" max="18" width="18.54296875" customWidth="1"/>
    <col min="19" max="19" width="1" customWidth="1"/>
    <col min="20" max="20" width="4.6328125" customWidth="1"/>
  </cols>
  <sheetData>
    <row r="1" spans="1:19" s="1" customFormat="1" ht="2.15" customHeight="1" x14ac:dyDescent="0.2"/>
    <row r="2" spans="1:19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</row>
    <row r="3" spans="1:19" s="1" customFormat="1" ht="6.9" customHeight="1" x14ac:dyDescent="0.2"/>
    <row r="4" spans="1:19" s="1" customFormat="1" ht="18.149999999999999" customHeight="1" x14ac:dyDescent="0.2">
      <c r="B4" s="495" t="s">
        <v>410</v>
      </c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5"/>
      <c r="N4" s="495"/>
      <c r="O4" s="495"/>
      <c r="P4" s="112"/>
      <c r="Q4" s="112"/>
      <c r="R4" s="112"/>
      <c r="S4" s="112"/>
    </row>
    <row r="5" spans="1:19" s="1" customFormat="1" ht="18.1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20"/>
      <c r="P5" s="20"/>
      <c r="Q5" s="20"/>
      <c r="R5" s="20"/>
      <c r="S5" s="20"/>
    </row>
    <row r="6" spans="1:19" s="1" customFormat="1" ht="9" customHeight="1" x14ac:dyDescent="0.2"/>
    <row r="7" spans="1:19" s="1" customFormat="1" ht="27.15" customHeight="1" x14ac:dyDescent="0.2">
      <c r="A7" s="134"/>
      <c r="B7" s="135" t="s">
        <v>0</v>
      </c>
      <c r="C7" s="103" t="s">
        <v>286</v>
      </c>
      <c r="D7" s="103" t="s">
        <v>287</v>
      </c>
      <c r="E7" s="103" t="s">
        <v>288</v>
      </c>
      <c r="F7" s="103" t="s">
        <v>289</v>
      </c>
      <c r="G7" s="103" t="s">
        <v>290</v>
      </c>
      <c r="H7" s="103" t="s">
        <v>291</v>
      </c>
      <c r="I7" s="103" t="s">
        <v>292</v>
      </c>
      <c r="J7" s="103" t="s">
        <v>293</v>
      </c>
      <c r="K7" s="103" t="s">
        <v>294</v>
      </c>
      <c r="L7" s="103" t="s">
        <v>295</v>
      </c>
      <c r="M7" s="103" t="s">
        <v>296</v>
      </c>
      <c r="N7" s="103" t="s">
        <v>297</v>
      </c>
    </row>
    <row r="8" spans="1:19" s="1" customFormat="1" ht="13.4" customHeight="1" x14ac:dyDescent="0.2">
      <c r="A8" s="109" t="s">
        <v>211</v>
      </c>
      <c r="B8" s="30" t="s">
        <v>6</v>
      </c>
      <c r="C8" s="105">
        <v>40</v>
      </c>
      <c r="D8" s="105">
        <v>5714</v>
      </c>
      <c r="E8" s="105">
        <v>44</v>
      </c>
      <c r="F8" s="105" t="s">
        <v>94</v>
      </c>
      <c r="G8" s="105">
        <v>182</v>
      </c>
      <c r="H8" s="105">
        <v>34</v>
      </c>
      <c r="I8" s="105">
        <v>6</v>
      </c>
      <c r="J8" s="105">
        <v>88</v>
      </c>
      <c r="K8" s="105">
        <v>496</v>
      </c>
      <c r="L8" s="105">
        <v>45</v>
      </c>
      <c r="M8" s="105">
        <v>70</v>
      </c>
      <c r="N8" s="105">
        <v>1896</v>
      </c>
    </row>
    <row r="9" spans="1:19" s="1" customFormat="1" ht="13.4" customHeight="1" x14ac:dyDescent="0.2">
      <c r="A9" s="109" t="s">
        <v>212</v>
      </c>
      <c r="B9" s="30" t="s">
        <v>7</v>
      </c>
      <c r="C9" s="105">
        <v>3</v>
      </c>
      <c r="D9" s="105">
        <v>161</v>
      </c>
      <c r="E9" s="105">
        <v>1</v>
      </c>
      <c r="F9" s="105" t="s">
        <v>94</v>
      </c>
      <c r="G9" s="105">
        <v>5</v>
      </c>
      <c r="H9" s="105">
        <v>2</v>
      </c>
      <c r="I9" s="105">
        <v>1</v>
      </c>
      <c r="J9" s="105">
        <v>3</v>
      </c>
      <c r="K9" s="105">
        <v>18</v>
      </c>
      <c r="L9" s="105">
        <v>2</v>
      </c>
      <c r="M9" s="105">
        <v>2</v>
      </c>
      <c r="N9" s="105">
        <v>58</v>
      </c>
    </row>
    <row r="10" spans="1:19" s="1" customFormat="1" ht="13.4" customHeight="1" x14ac:dyDescent="0.2">
      <c r="A10" s="109" t="s">
        <v>213</v>
      </c>
      <c r="B10" s="30" t="s">
        <v>8</v>
      </c>
      <c r="C10" s="105">
        <v>144</v>
      </c>
      <c r="D10" s="105">
        <v>14857</v>
      </c>
      <c r="E10" s="105">
        <v>89</v>
      </c>
      <c r="F10" s="105">
        <v>1</v>
      </c>
      <c r="G10" s="105">
        <v>415</v>
      </c>
      <c r="H10" s="105">
        <v>28</v>
      </c>
      <c r="I10" s="105">
        <v>29</v>
      </c>
      <c r="J10" s="105">
        <v>201</v>
      </c>
      <c r="K10" s="105">
        <v>1171</v>
      </c>
      <c r="L10" s="105">
        <v>337</v>
      </c>
      <c r="M10" s="105">
        <v>178</v>
      </c>
      <c r="N10" s="105">
        <v>4339</v>
      </c>
    </row>
    <row r="11" spans="1:19" s="1" customFormat="1" ht="13.4" customHeight="1" x14ac:dyDescent="0.2">
      <c r="A11" s="109" t="s">
        <v>214</v>
      </c>
      <c r="B11" s="30" t="s">
        <v>9</v>
      </c>
      <c r="C11" s="105">
        <v>10</v>
      </c>
      <c r="D11" s="105">
        <v>1175</v>
      </c>
      <c r="E11" s="105">
        <v>8</v>
      </c>
      <c r="F11" s="105" t="s">
        <v>94</v>
      </c>
      <c r="G11" s="105">
        <v>31</v>
      </c>
      <c r="H11" s="105" t="s">
        <v>94</v>
      </c>
      <c r="I11" s="105">
        <v>1</v>
      </c>
      <c r="J11" s="105">
        <v>10</v>
      </c>
      <c r="K11" s="105">
        <v>57</v>
      </c>
      <c r="L11" s="105">
        <v>6</v>
      </c>
      <c r="M11" s="105">
        <v>9</v>
      </c>
      <c r="N11" s="105">
        <v>194</v>
      </c>
    </row>
    <row r="12" spans="1:19" s="1" customFormat="1" ht="13.4" customHeight="1" x14ac:dyDescent="0.2">
      <c r="A12" s="109" t="s">
        <v>215</v>
      </c>
      <c r="B12" s="30" t="s">
        <v>10</v>
      </c>
      <c r="C12" s="105">
        <v>2</v>
      </c>
      <c r="D12" s="105">
        <v>749</v>
      </c>
      <c r="E12" s="105">
        <v>2</v>
      </c>
      <c r="F12" s="105" t="s">
        <v>94</v>
      </c>
      <c r="G12" s="105">
        <v>15</v>
      </c>
      <c r="H12" s="105">
        <v>9</v>
      </c>
      <c r="I12" s="105">
        <v>1</v>
      </c>
      <c r="J12" s="105">
        <v>13</v>
      </c>
      <c r="K12" s="105">
        <v>84</v>
      </c>
      <c r="L12" s="105">
        <v>7</v>
      </c>
      <c r="M12" s="105">
        <v>6</v>
      </c>
      <c r="N12" s="105">
        <v>315</v>
      </c>
    </row>
    <row r="13" spans="1:19" s="1" customFormat="1" ht="13.4" customHeight="1" x14ac:dyDescent="0.2">
      <c r="A13" s="109" t="s">
        <v>216</v>
      </c>
      <c r="B13" s="30" t="s">
        <v>11</v>
      </c>
      <c r="C13" s="105">
        <v>72</v>
      </c>
      <c r="D13" s="105">
        <v>7833</v>
      </c>
      <c r="E13" s="105">
        <v>56</v>
      </c>
      <c r="F13" s="105">
        <v>1</v>
      </c>
      <c r="G13" s="105">
        <v>243</v>
      </c>
      <c r="H13" s="105">
        <v>21</v>
      </c>
      <c r="I13" s="105">
        <v>11</v>
      </c>
      <c r="J13" s="105">
        <v>107</v>
      </c>
      <c r="K13" s="105">
        <v>755</v>
      </c>
      <c r="L13" s="105">
        <v>78</v>
      </c>
      <c r="M13" s="105">
        <v>87</v>
      </c>
      <c r="N13" s="105">
        <v>2553</v>
      </c>
    </row>
    <row r="14" spans="1:19" s="1" customFormat="1" ht="13.4" customHeight="1" x14ac:dyDescent="0.2">
      <c r="A14" s="109" t="s">
        <v>217</v>
      </c>
      <c r="B14" s="30" t="s">
        <v>12</v>
      </c>
      <c r="C14" s="105">
        <v>17</v>
      </c>
      <c r="D14" s="105">
        <v>2036</v>
      </c>
      <c r="E14" s="105">
        <v>7</v>
      </c>
      <c r="F14" s="105" t="s">
        <v>94</v>
      </c>
      <c r="G14" s="105">
        <v>50</v>
      </c>
      <c r="H14" s="105">
        <v>5</v>
      </c>
      <c r="I14" s="105">
        <v>3</v>
      </c>
      <c r="J14" s="105">
        <v>25</v>
      </c>
      <c r="K14" s="105">
        <v>232</v>
      </c>
      <c r="L14" s="105">
        <v>16</v>
      </c>
      <c r="M14" s="105">
        <v>16</v>
      </c>
      <c r="N14" s="105">
        <v>601</v>
      </c>
    </row>
    <row r="15" spans="1:19" s="1" customFormat="1" ht="13.4" customHeight="1" x14ac:dyDescent="0.2">
      <c r="A15" s="109" t="s">
        <v>218</v>
      </c>
      <c r="B15" s="30" t="s">
        <v>13</v>
      </c>
      <c r="C15" s="105">
        <v>20</v>
      </c>
      <c r="D15" s="105">
        <v>2348</v>
      </c>
      <c r="E15" s="105">
        <v>23</v>
      </c>
      <c r="F15" s="105" t="s">
        <v>94</v>
      </c>
      <c r="G15" s="105">
        <v>90</v>
      </c>
      <c r="H15" s="105">
        <v>2</v>
      </c>
      <c r="I15" s="105">
        <v>5</v>
      </c>
      <c r="J15" s="105">
        <v>36</v>
      </c>
      <c r="K15" s="105">
        <v>253</v>
      </c>
      <c r="L15" s="105">
        <v>25</v>
      </c>
      <c r="M15" s="105">
        <v>26</v>
      </c>
      <c r="N15" s="105">
        <v>724</v>
      </c>
    </row>
    <row r="16" spans="1:19" s="1" customFormat="1" ht="13.4" customHeight="1" x14ac:dyDescent="0.2">
      <c r="A16" s="109" t="s">
        <v>219</v>
      </c>
      <c r="B16" s="30" t="s">
        <v>14</v>
      </c>
      <c r="C16" s="105">
        <v>85</v>
      </c>
      <c r="D16" s="105">
        <v>7345</v>
      </c>
      <c r="E16" s="105">
        <v>47</v>
      </c>
      <c r="F16" s="105" t="s">
        <v>94</v>
      </c>
      <c r="G16" s="105">
        <v>224</v>
      </c>
      <c r="H16" s="105">
        <v>5</v>
      </c>
      <c r="I16" s="105">
        <v>11</v>
      </c>
      <c r="J16" s="105">
        <v>94</v>
      </c>
      <c r="K16" s="105">
        <v>681</v>
      </c>
      <c r="L16" s="105">
        <v>55</v>
      </c>
      <c r="M16" s="105">
        <v>80</v>
      </c>
      <c r="N16" s="105">
        <v>2082</v>
      </c>
    </row>
    <row r="17" spans="1:14" s="1" customFormat="1" ht="13.4" customHeight="1" x14ac:dyDescent="0.2">
      <c r="A17" s="109" t="s">
        <v>220</v>
      </c>
      <c r="B17" s="30" t="s">
        <v>15</v>
      </c>
      <c r="C17" s="105">
        <v>46</v>
      </c>
      <c r="D17" s="105">
        <v>5091</v>
      </c>
      <c r="E17" s="105">
        <v>36</v>
      </c>
      <c r="F17" s="105">
        <v>1</v>
      </c>
      <c r="G17" s="105">
        <v>184</v>
      </c>
      <c r="H17" s="105">
        <v>10</v>
      </c>
      <c r="I17" s="105">
        <v>9</v>
      </c>
      <c r="J17" s="105">
        <v>97</v>
      </c>
      <c r="K17" s="105">
        <v>566</v>
      </c>
      <c r="L17" s="105">
        <v>55</v>
      </c>
      <c r="M17" s="105">
        <v>81</v>
      </c>
      <c r="N17" s="105">
        <v>1996</v>
      </c>
    </row>
    <row r="18" spans="1:14" s="1" customFormat="1" ht="13.4" customHeight="1" x14ac:dyDescent="0.2">
      <c r="A18" s="109" t="s">
        <v>221</v>
      </c>
      <c r="B18" s="30" t="s">
        <v>16</v>
      </c>
      <c r="C18" s="105">
        <v>16</v>
      </c>
      <c r="D18" s="105">
        <v>1261</v>
      </c>
      <c r="E18" s="105">
        <v>13</v>
      </c>
      <c r="F18" s="105" t="s">
        <v>94</v>
      </c>
      <c r="G18" s="105">
        <v>35</v>
      </c>
      <c r="H18" s="105">
        <v>2</v>
      </c>
      <c r="I18" s="105">
        <v>2</v>
      </c>
      <c r="J18" s="105">
        <v>24</v>
      </c>
      <c r="K18" s="105">
        <v>127</v>
      </c>
      <c r="L18" s="105">
        <v>12</v>
      </c>
      <c r="M18" s="105">
        <v>19</v>
      </c>
      <c r="N18" s="105">
        <v>459</v>
      </c>
    </row>
    <row r="19" spans="1:14" s="1" customFormat="1" ht="13.4" customHeight="1" x14ac:dyDescent="0.2">
      <c r="A19" s="109" t="s">
        <v>222</v>
      </c>
      <c r="B19" s="30" t="s">
        <v>17</v>
      </c>
      <c r="C19" s="105">
        <v>20</v>
      </c>
      <c r="D19" s="105">
        <v>2054</v>
      </c>
      <c r="E19" s="105">
        <v>10</v>
      </c>
      <c r="F19" s="105" t="s">
        <v>94</v>
      </c>
      <c r="G19" s="105">
        <v>69</v>
      </c>
      <c r="H19" s="105">
        <v>9</v>
      </c>
      <c r="I19" s="105">
        <v>4</v>
      </c>
      <c r="J19" s="105">
        <v>38</v>
      </c>
      <c r="K19" s="105">
        <v>155</v>
      </c>
      <c r="L19" s="105">
        <v>22</v>
      </c>
      <c r="M19" s="105">
        <v>22</v>
      </c>
      <c r="N19" s="105">
        <v>719</v>
      </c>
    </row>
    <row r="20" spans="1:14" s="1" customFormat="1" ht="13.4" customHeight="1" x14ac:dyDescent="0.2">
      <c r="A20" s="109" t="s">
        <v>223</v>
      </c>
      <c r="B20" s="30" t="s">
        <v>18</v>
      </c>
      <c r="C20" s="105">
        <v>84</v>
      </c>
      <c r="D20" s="105">
        <v>7039</v>
      </c>
      <c r="E20" s="105">
        <v>36</v>
      </c>
      <c r="F20" s="105" t="s">
        <v>94</v>
      </c>
      <c r="G20" s="105">
        <v>261</v>
      </c>
      <c r="H20" s="105">
        <v>51</v>
      </c>
      <c r="I20" s="105">
        <v>9</v>
      </c>
      <c r="J20" s="105">
        <v>130</v>
      </c>
      <c r="K20" s="105">
        <v>580</v>
      </c>
      <c r="L20" s="105">
        <v>78</v>
      </c>
      <c r="M20" s="105">
        <v>124</v>
      </c>
      <c r="N20" s="105">
        <v>2673</v>
      </c>
    </row>
    <row r="21" spans="1:14" s="1" customFormat="1" ht="13.4" customHeight="1" x14ac:dyDescent="0.2">
      <c r="A21" s="109" t="s">
        <v>224</v>
      </c>
      <c r="B21" s="30" t="s">
        <v>19</v>
      </c>
      <c r="C21" s="105">
        <v>21</v>
      </c>
      <c r="D21" s="105">
        <v>1937</v>
      </c>
      <c r="E21" s="105">
        <v>15</v>
      </c>
      <c r="F21" s="105" t="s">
        <v>94</v>
      </c>
      <c r="G21" s="105">
        <v>75</v>
      </c>
      <c r="H21" s="105">
        <v>5</v>
      </c>
      <c r="I21" s="105">
        <v>3</v>
      </c>
      <c r="J21" s="105">
        <v>34</v>
      </c>
      <c r="K21" s="105">
        <v>133</v>
      </c>
      <c r="L21" s="105">
        <v>15</v>
      </c>
      <c r="M21" s="105">
        <v>28</v>
      </c>
      <c r="N21" s="105">
        <v>643</v>
      </c>
    </row>
    <row r="22" spans="1:14" s="1" customFormat="1" ht="13.4" customHeight="1" x14ac:dyDescent="0.2">
      <c r="A22" s="109" t="s">
        <v>225</v>
      </c>
      <c r="B22" s="30" t="s">
        <v>20</v>
      </c>
      <c r="C22" s="105">
        <v>6</v>
      </c>
      <c r="D22" s="105">
        <v>356</v>
      </c>
      <c r="E22" s="105">
        <v>3</v>
      </c>
      <c r="F22" s="105" t="s">
        <v>94</v>
      </c>
      <c r="G22" s="105">
        <v>23</v>
      </c>
      <c r="H22" s="105">
        <v>1</v>
      </c>
      <c r="I22" s="105">
        <v>3</v>
      </c>
      <c r="J22" s="105">
        <v>10</v>
      </c>
      <c r="K22" s="105">
        <v>48</v>
      </c>
      <c r="L22" s="105">
        <v>9</v>
      </c>
      <c r="M22" s="105">
        <v>12</v>
      </c>
      <c r="N22" s="105">
        <v>132</v>
      </c>
    </row>
    <row r="23" spans="1:14" s="1" customFormat="1" ht="13.4" customHeight="1" x14ac:dyDescent="0.2">
      <c r="A23" s="109" t="s">
        <v>226</v>
      </c>
      <c r="B23" s="30" t="s">
        <v>21</v>
      </c>
      <c r="C23" s="105">
        <v>47</v>
      </c>
      <c r="D23" s="105">
        <v>5499</v>
      </c>
      <c r="E23" s="105">
        <v>22</v>
      </c>
      <c r="F23" s="105" t="s">
        <v>94</v>
      </c>
      <c r="G23" s="105">
        <v>272</v>
      </c>
      <c r="H23" s="105">
        <v>15</v>
      </c>
      <c r="I23" s="105">
        <v>6</v>
      </c>
      <c r="J23" s="105">
        <v>105</v>
      </c>
      <c r="K23" s="105">
        <v>485</v>
      </c>
      <c r="L23" s="105">
        <v>28</v>
      </c>
      <c r="M23" s="105">
        <v>113</v>
      </c>
      <c r="N23" s="105">
        <v>2379</v>
      </c>
    </row>
    <row r="24" spans="1:14" s="1" customFormat="1" ht="13.4" customHeight="1" x14ac:dyDescent="0.2">
      <c r="A24" s="109" t="s">
        <v>227</v>
      </c>
      <c r="B24" s="30" t="s">
        <v>22</v>
      </c>
      <c r="C24" s="105">
        <v>58</v>
      </c>
      <c r="D24" s="105">
        <v>4446</v>
      </c>
      <c r="E24" s="105">
        <v>26</v>
      </c>
      <c r="F24" s="105" t="s">
        <v>94</v>
      </c>
      <c r="G24" s="105">
        <v>167</v>
      </c>
      <c r="H24" s="105">
        <v>9</v>
      </c>
      <c r="I24" s="105">
        <v>10</v>
      </c>
      <c r="J24" s="105">
        <v>79</v>
      </c>
      <c r="K24" s="105">
        <v>370</v>
      </c>
      <c r="L24" s="105">
        <v>40</v>
      </c>
      <c r="M24" s="105">
        <v>83</v>
      </c>
      <c r="N24" s="105">
        <v>2266</v>
      </c>
    </row>
    <row r="25" spans="1:14" s="1" customFormat="1" ht="13.4" customHeight="1" x14ac:dyDescent="0.2">
      <c r="A25" s="109" t="s">
        <v>228</v>
      </c>
      <c r="B25" s="30" t="s">
        <v>23</v>
      </c>
      <c r="C25" s="105">
        <v>14</v>
      </c>
      <c r="D25" s="105">
        <v>635</v>
      </c>
      <c r="E25" s="105">
        <v>11</v>
      </c>
      <c r="F25" s="105" t="s">
        <v>94</v>
      </c>
      <c r="G25" s="105">
        <v>23</v>
      </c>
      <c r="H25" s="105" t="s">
        <v>94</v>
      </c>
      <c r="I25" s="105">
        <v>3</v>
      </c>
      <c r="J25" s="105">
        <v>16</v>
      </c>
      <c r="K25" s="105">
        <v>77</v>
      </c>
      <c r="L25" s="105">
        <v>10</v>
      </c>
      <c r="M25" s="105">
        <v>24</v>
      </c>
      <c r="N25" s="105">
        <v>226</v>
      </c>
    </row>
    <row r="26" spans="1:14" s="1" customFormat="1" ht="13.4" customHeight="1" x14ac:dyDescent="0.2">
      <c r="A26" s="109" t="s">
        <v>229</v>
      </c>
      <c r="B26" s="30" t="s">
        <v>24</v>
      </c>
      <c r="C26" s="105">
        <v>18</v>
      </c>
      <c r="D26" s="105">
        <v>1297</v>
      </c>
      <c r="E26" s="105">
        <v>14</v>
      </c>
      <c r="F26" s="105">
        <v>1</v>
      </c>
      <c r="G26" s="105">
        <v>53</v>
      </c>
      <c r="H26" s="105">
        <v>7</v>
      </c>
      <c r="I26" s="105">
        <v>2</v>
      </c>
      <c r="J26" s="105">
        <v>37</v>
      </c>
      <c r="K26" s="105">
        <v>125</v>
      </c>
      <c r="L26" s="105">
        <v>18</v>
      </c>
      <c r="M26" s="105">
        <v>44</v>
      </c>
      <c r="N26" s="105">
        <v>455</v>
      </c>
    </row>
    <row r="27" spans="1:14" s="1" customFormat="1" ht="13.4" customHeight="1" x14ac:dyDescent="0.2">
      <c r="A27" s="109" t="s">
        <v>230</v>
      </c>
      <c r="B27" s="30" t="s">
        <v>25</v>
      </c>
      <c r="C27" s="105">
        <v>65</v>
      </c>
      <c r="D27" s="105">
        <v>5787</v>
      </c>
      <c r="E27" s="105">
        <v>31</v>
      </c>
      <c r="F27" s="105">
        <v>1</v>
      </c>
      <c r="G27" s="105">
        <v>273</v>
      </c>
      <c r="H27" s="105">
        <v>33</v>
      </c>
      <c r="I27" s="105">
        <v>13</v>
      </c>
      <c r="J27" s="105">
        <v>121</v>
      </c>
      <c r="K27" s="105">
        <v>509</v>
      </c>
      <c r="L27" s="105">
        <v>64</v>
      </c>
      <c r="M27" s="105">
        <v>96</v>
      </c>
      <c r="N27" s="105">
        <v>2073</v>
      </c>
    </row>
    <row r="28" spans="1:14" s="1" customFormat="1" ht="13.4" customHeight="1" x14ac:dyDescent="0.2">
      <c r="A28" s="109" t="s">
        <v>231</v>
      </c>
      <c r="B28" s="30" t="s">
        <v>26</v>
      </c>
      <c r="C28" s="105">
        <v>28</v>
      </c>
      <c r="D28" s="105">
        <v>2248</v>
      </c>
      <c r="E28" s="105">
        <v>10</v>
      </c>
      <c r="F28" s="105" t="s">
        <v>94</v>
      </c>
      <c r="G28" s="105">
        <v>69</v>
      </c>
      <c r="H28" s="105">
        <v>10</v>
      </c>
      <c r="I28" s="105">
        <v>2</v>
      </c>
      <c r="J28" s="105">
        <v>38</v>
      </c>
      <c r="K28" s="105">
        <v>160</v>
      </c>
      <c r="L28" s="105">
        <v>21</v>
      </c>
      <c r="M28" s="105">
        <v>34</v>
      </c>
      <c r="N28" s="105">
        <v>820</v>
      </c>
    </row>
    <row r="29" spans="1:14" s="1" customFormat="1" ht="27.15" customHeight="1" x14ac:dyDescent="0.2">
      <c r="A29" s="110"/>
      <c r="B29" s="32" t="s">
        <v>27</v>
      </c>
      <c r="C29" s="165">
        <v>816</v>
      </c>
      <c r="D29" s="165">
        <v>79868</v>
      </c>
      <c r="E29" s="165">
        <v>504</v>
      </c>
      <c r="F29" s="165">
        <v>5</v>
      </c>
      <c r="G29" s="165">
        <v>2759</v>
      </c>
      <c r="H29" s="165">
        <v>258</v>
      </c>
      <c r="I29" s="165">
        <v>134</v>
      </c>
      <c r="J29" s="165">
        <v>1306</v>
      </c>
      <c r="K29" s="165">
        <v>7082</v>
      </c>
      <c r="L29" s="165">
        <v>943</v>
      </c>
      <c r="M29" s="165">
        <v>1154</v>
      </c>
      <c r="N29" s="165">
        <v>27603</v>
      </c>
    </row>
    <row r="30" spans="1:14" s="1" customFormat="1" ht="9" customHeight="1" x14ac:dyDescent="0.2"/>
    <row r="31" spans="1:14" s="1" customFormat="1" ht="12.5" customHeight="1" x14ac:dyDescent="0.2">
      <c r="L31" s="455" t="s">
        <v>411</v>
      </c>
      <c r="M31" s="455"/>
      <c r="N31" s="455"/>
    </row>
    <row r="32" spans="1:14" s="1" customFormat="1" ht="7.25" customHeight="1" x14ac:dyDescent="0.2"/>
    <row r="33" spans="2:18" s="1" customFormat="1" ht="54.5" customHeight="1" x14ac:dyDescent="0.2">
      <c r="B33" s="484" t="s">
        <v>413</v>
      </c>
      <c r="C33" s="484"/>
      <c r="D33" s="484"/>
      <c r="E33" s="484"/>
      <c r="F33" s="484"/>
      <c r="G33" s="484"/>
      <c r="H33" s="484"/>
      <c r="I33" s="484"/>
      <c r="J33" s="484"/>
      <c r="K33" s="484"/>
      <c r="L33" s="484"/>
      <c r="M33" s="484"/>
      <c r="N33" s="484"/>
      <c r="O33" s="133"/>
      <c r="P33" s="133"/>
      <c r="Q33" s="133"/>
      <c r="R33" s="133"/>
    </row>
  </sheetData>
  <mergeCells count="5">
    <mergeCell ref="B2:O2"/>
    <mergeCell ref="B4:O4"/>
    <mergeCell ref="B5:N5"/>
    <mergeCell ref="L31:N31"/>
    <mergeCell ref="B33:N33"/>
  </mergeCells>
  <pageMargins left="0.7" right="0.7" top="0.75" bottom="0.75" header="0.3" footer="0.3"/>
  <pageSetup paperSize="9" orientation="landscape"/>
  <headerFooter alignWithMargins="0"/>
  <ignoredErrors>
    <ignoredError sqref="A8:A28" numberStoredAsText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3059C-865B-4498-B134-A8AC9EB4FA45}">
  <dimension ref="C1:T35"/>
  <sheetViews>
    <sheetView workbookViewId="0">
      <selection activeCell="S33" sqref="S33"/>
    </sheetView>
  </sheetViews>
  <sheetFormatPr defaultColWidth="8.90625" defaultRowHeight="12.5" x14ac:dyDescent="0.25"/>
  <cols>
    <col min="1" max="1" width="0.90625" style="79" customWidth="1"/>
    <col min="2" max="2" width="8.984375E-2" style="79" customWidth="1"/>
    <col min="3" max="3" width="25" style="79" customWidth="1"/>
    <col min="4" max="16" width="6.08984375" style="79" customWidth="1"/>
    <col min="17" max="17" width="14.54296875" style="79" customWidth="1"/>
    <col min="18" max="18" width="3.453125" style="79" customWidth="1"/>
    <col min="19" max="19" width="14.6328125" style="79" customWidth="1"/>
    <col min="20" max="20" width="0.54296875" style="79" customWidth="1"/>
    <col min="21" max="21" width="4.6328125" style="79" customWidth="1"/>
    <col min="22" max="16384" width="8.90625" style="79"/>
  </cols>
  <sheetData>
    <row r="1" spans="3:20" s="70" customFormat="1" ht="2.15" customHeight="1" x14ac:dyDescent="0.2"/>
    <row r="2" spans="3:20" s="70" customFormat="1" ht="36.75" customHeight="1" x14ac:dyDescent="0.2">
      <c r="C2" s="472" t="s">
        <v>28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</row>
    <row r="3" spans="3:20" s="70" customFormat="1" ht="6.9" customHeight="1" x14ac:dyDescent="0.2"/>
    <row r="4" spans="3:20" s="70" customFormat="1" ht="18.149999999999999" customHeight="1" x14ac:dyDescent="0.2">
      <c r="C4" s="496" t="s">
        <v>414</v>
      </c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166"/>
      <c r="R4" s="166"/>
      <c r="S4" s="166"/>
      <c r="T4" s="166"/>
    </row>
    <row r="5" spans="3:20" s="70" customFormat="1" ht="18.149999999999999" customHeight="1" x14ac:dyDescent="0.2">
      <c r="C5" s="496" t="s">
        <v>30</v>
      </c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166"/>
      <c r="R5" s="166"/>
      <c r="S5" s="166"/>
      <c r="T5" s="166"/>
    </row>
    <row r="6" spans="3:20" s="70" customFormat="1" ht="9" customHeight="1" x14ac:dyDescent="0.2"/>
    <row r="7" spans="3:20" s="70" customFormat="1" ht="27.15" customHeight="1" x14ac:dyDescent="0.2">
      <c r="C7" s="167" t="s">
        <v>0</v>
      </c>
      <c r="D7" s="168" t="s">
        <v>270</v>
      </c>
      <c r="E7" s="168" t="s">
        <v>271</v>
      </c>
      <c r="F7" s="168" t="s">
        <v>272</v>
      </c>
      <c r="G7" s="168" t="s">
        <v>273</v>
      </c>
      <c r="H7" s="168" t="s">
        <v>274</v>
      </c>
      <c r="I7" s="168" t="s">
        <v>275</v>
      </c>
      <c r="J7" s="168" t="s">
        <v>276</v>
      </c>
      <c r="K7" s="168" t="s">
        <v>277</v>
      </c>
      <c r="L7" s="168" t="s">
        <v>278</v>
      </c>
      <c r="M7" s="168" t="s">
        <v>279</v>
      </c>
      <c r="N7" s="168" t="s">
        <v>280</v>
      </c>
      <c r="O7" s="168" t="s">
        <v>281</v>
      </c>
      <c r="P7" s="168" t="s">
        <v>282</v>
      </c>
    </row>
    <row r="8" spans="3:20" s="70" customFormat="1" ht="13.4" customHeight="1" x14ac:dyDescent="0.2">
      <c r="C8" s="114" t="s">
        <v>372</v>
      </c>
      <c r="D8" s="115">
        <v>10</v>
      </c>
      <c r="E8" s="115">
        <v>29</v>
      </c>
      <c r="F8" s="115">
        <v>1</v>
      </c>
      <c r="G8" s="115">
        <v>30</v>
      </c>
      <c r="H8" s="115">
        <v>92</v>
      </c>
      <c r="I8" s="115">
        <v>1</v>
      </c>
      <c r="J8" s="115">
        <v>191</v>
      </c>
      <c r="K8" s="115">
        <v>5</v>
      </c>
      <c r="L8" s="115" t="s">
        <v>94</v>
      </c>
      <c r="M8" s="115">
        <v>34</v>
      </c>
      <c r="N8" s="115">
        <v>40</v>
      </c>
      <c r="O8" s="115" t="s">
        <v>94</v>
      </c>
      <c r="P8" s="115">
        <v>121</v>
      </c>
    </row>
    <row r="9" spans="3:20" s="70" customFormat="1" ht="13.4" customHeight="1" x14ac:dyDescent="0.2">
      <c r="C9" s="114" t="s">
        <v>373</v>
      </c>
      <c r="D9" s="115" t="s">
        <v>94</v>
      </c>
      <c r="E9" s="115">
        <v>1</v>
      </c>
      <c r="F9" s="115" t="s">
        <v>94</v>
      </c>
      <c r="G9" s="115">
        <v>1</v>
      </c>
      <c r="H9" s="115">
        <v>2</v>
      </c>
      <c r="I9" s="115" t="s">
        <v>94</v>
      </c>
      <c r="J9" s="115">
        <v>2</v>
      </c>
      <c r="K9" s="115" t="s">
        <v>94</v>
      </c>
      <c r="L9" s="115" t="s">
        <v>94</v>
      </c>
      <c r="M9" s="115">
        <v>1</v>
      </c>
      <c r="N9" s="115">
        <v>1</v>
      </c>
      <c r="O9" s="115" t="s">
        <v>94</v>
      </c>
      <c r="P9" s="115">
        <v>4</v>
      </c>
    </row>
    <row r="10" spans="3:20" s="70" customFormat="1" ht="13.4" customHeight="1" x14ac:dyDescent="0.2">
      <c r="C10" s="114" t="s">
        <v>374</v>
      </c>
      <c r="D10" s="115">
        <v>37</v>
      </c>
      <c r="E10" s="115">
        <v>86</v>
      </c>
      <c r="F10" s="115">
        <v>16</v>
      </c>
      <c r="G10" s="115">
        <v>125</v>
      </c>
      <c r="H10" s="115">
        <v>269</v>
      </c>
      <c r="I10" s="115">
        <v>6</v>
      </c>
      <c r="J10" s="115">
        <v>730</v>
      </c>
      <c r="K10" s="115">
        <v>202</v>
      </c>
      <c r="L10" s="115">
        <v>8</v>
      </c>
      <c r="M10" s="115">
        <v>53</v>
      </c>
      <c r="N10" s="115">
        <v>120</v>
      </c>
      <c r="O10" s="115">
        <v>2</v>
      </c>
      <c r="P10" s="115">
        <v>558</v>
      </c>
    </row>
    <row r="11" spans="3:20" s="70" customFormat="1" ht="13.4" customHeight="1" x14ac:dyDescent="0.2">
      <c r="C11" s="114" t="s">
        <v>375</v>
      </c>
      <c r="D11" s="115" t="s">
        <v>94</v>
      </c>
      <c r="E11" s="115">
        <v>3</v>
      </c>
      <c r="F11" s="115">
        <v>3</v>
      </c>
      <c r="G11" s="115">
        <v>3</v>
      </c>
      <c r="H11" s="115">
        <v>15</v>
      </c>
      <c r="I11" s="115" t="s">
        <v>94</v>
      </c>
      <c r="J11" s="115">
        <v>14</v>
      </c>
      <c r="K11" s="115" t="s">
        <v>94</v>
      </c>
      <c r="L11" s="115" t="s">
        <v>94</v>
      </c>
      <c r="M11" s="115">
        <v>2</v>
      </c>
      <c r="N11" s="115">
        <v>8</v>
      </c>
      <c r="O11" s="115" t="s">
        <v>94</v>
      </c>
      <c r="P11" s="115">
        <v>31</v>
      </c>
    </row>
    <row r="12" spans="3:20" s="70" customFormat="1" ht="13.4" customHeight="1" x14ac:dyDescent="0.2">
      <c r="C12" s="114" t="s">
        <v>376</v>
      </c>
      <c r="D12" s="115" t="s">
        <v>94</v>
      </c>
      <c r="E12" s="115">
        <v>2</v>
      </c>
      <c r="F12" s="115" t="s">
        <v>94</v>
      </c>
      <c r="G12" s="115">
        <v>2</v>
      </c>
      <c r="H12" s="115">
        <v>5</v>
      </c>
      <c r="I12" s="115" t="s">
        <v>94</v>
      </c>
      <c r="J12" s="115">
        <v>20</v>
      </c>
      <c r="K12" s="115" t="s">
        <v>94</v>
      </c>
      <c r="L12" s="115" t="s">
        <v>94</v>
      </c>
      <c r="M12" s="115">
        <v>3</v>
      </c>
      <c r="N12" s="115">
        <v>5</v>
      </c>
      <c r="O12" s="115" t="s">
        <v>94</v>
      </c>
      <c r="P12" s="115">
        <v>8</v>
      </c>
    </row>
    <row r="13" spans="3:20" s="70" customFormat="1" ht="13.4" customHeight="1" x14ac:dyDescent="0.2">
      <c r="C13" s="114" t="s">
        <v>377</v>
      </c>
      <c r="D13" s="115">
        <v>2</v>
      </c>
      <c r="E13" s="115">
        <v>10</v>
      </c>
      <c r="F13" s="115" t="s">
        <v>94</v>
      </c>
      <c r="G13" s="115">
        <v>8</v>
      </c>
      <c r="H13" s="115">
        <v>32</v>
      </c>
      <c r="I13" s="115" t="s">
        <v>94</v>
      </c>
      <c r="J13" s="115">
        <v>90</v>
      </c>
      <c r="K13" s="115" t="s">
        <v>94</v>
      </c>
      <c r="L13" s="115" t="s">
        <v>94</v>
      </c>
      <c r="M13" s="115">
        <v>10</v>
      </c>
      <c r="N13" s="115">
        <v>13</v>
      </c>
      <c r="O13" s="115" t="s">
        <v>94</v>
      </c>
      <c r="P13" s="115">
        <v>52</v>
      </c>
    </row>
    <row r="14" spans="3:20" s="70" customFormat="1" ht="13.4" customHeight="1" x14ac:dyDescent="0.2">
      <c r="C14" s="114" t="s">
        <v>12</v>
      </c>
      <c r="D14" s="115" t="s">
        <v>94</v>
      </c>
      <c r="E14" s="115">
        <v>7</v>
      </c>
      <c r="F14" s="115" t="s">
        <v>94</v>
      </c>
      <c r="G14" s="115">
        <v>13</v>
      </c>
      <c r="H14" s="115">
        <v>22</v>
      </c>
      <c r="I14" s="115" t="s">
        <v>94</v>
      </c>
      <c r="J14" s="115">
        <v>65</v>
      </c>
      <c r="K14" s="115">
        <v>23</v>
      </c>
      <c r="L14" s="115" t="s">
        <v>94</v>
      </c>
      <c r="M14" s="115">
        <v>7</v>
      </c>
      <c r="N14" s="115">
        <v>12</v>
      </c>
      <c r="O14" s="115" t="s">
        <v>94</v>
      </c>
      <c r="P14" s="115">
        <v>25</v>
      </c>
    </row>
    <row r="15" spans="3:20" s="70" customFormat="1" ht="13.4" customHeight="1" x14ac:dyDescent="0.2">
      <c r="C15" s="114" t="s">
        <v>378</v>
      </c>
      <c r="D15" s="115">
        <v>1</v>
      </c>
      <c r="E15" s="115">
        <v>7</v>
      </c>
      <c r="F15" s="115" t="s">
        <v>94</v>
      </c>
      <c r="G15" s="115">
        <v>8</v>
      </c>
      <c r="H15" s="115">
        <v>7</v>
      </c>
      <c r="I15" s="115" t="s">
        <v>94</v>
      </c>
      <c r="J15" s="115">
        <v>16</v>
      </c>
      <c r="K15" s="115">
        <v>2</v>
      </c>
      <c r="L15" s="115" t="s">
        <v>94</v>
      </c>
      <c r="M15" s="115">
        <v>5</v>
      </c>
      <c r="N15" s="115">
        <v>6</v>
      </c>
      <c r="O15" s="115" t="s">
        <v>94</v>
      </c>
      <c r="P15" s="115">
        <v>15</v>
      </c>
    </row>
    <row r="16" spans="3:20" s="70" customFormat="1" ht="13.4" customHeight="1" x14ac:dyDescent="0.2">
      <c r="C16" s="114" t="s">
        <v>379</v>
      </c>
      <c r="D16" s="115">
        <v>15</v>
      </c>
      <c r="E16" s="115">
        <v>21</v>
      </c>
      <c r="F16" s="115">
        <v>2</v>
      </c>
      <c r="G16" s="115">
        <v>24</v>
      </c>
      <c r="H16" s="115">
        <v>155</v>
      </c>
      <c r="I16" s="115" t="s">
        <v>94</v>
      </c>
      <c r="J16" s="115">
        <v>257</v>
      </c>
      <c r="K16" s="115">
        <v>75</v>
      </c>
      <c r="L16" s="115">
        <v>1</v>
      </c>
      <c r="M16" s="115">
        <v>23</v>
      </c>
      <c r="N16" s="115">
        <v>60</v>
      </c>
      <c r="O16" s="115" t="s">
        <v>94</v>
      </c>
      <c r="P16" s="115">
        <v>263</v>
      </c>
    </row>
    <row r="17" spans="3:16" s="70" customFormat="1" ht="13.4" customHeight="1" x14ac:dyDescent="0.2">
      <c r="C17" s="114" t="s">
        <v>380</v>
      </c>
      <c r="D17" s="115">
        <v>1</v>
      </c>
      <c r="E17" s="115">
        <v>9</v>
      </c>
      <c r="F17" s="115">
        <v>3</v>
      </c>
      <c r="G17" s="115">
        <v>16</v>
      </c>
      <c r="H17" s="115">
        <v>67</v>
      </c>
      <c r="I17" s="115" t="s">
        <v>94</v>
      </c>
      <c r="J17" s="115">
        <v>85</v>
      </c>
      <c r="K17" s="115">
        <v>26</v>
      </c>
      <c r="L17" s="115" t="s">
        <v>94</v>
      </c>
      <c r="M17" s="115">
        <v>18</v>
      </c>
      <c r="N17" s="115">
        <v>26</v>
      </c>
      <c r="O17" s="115">
        <v>1</v>
      </c>
      <c r="P17" s="115">
        <v>88</v>
      </c>
    </row>
    <row r="18" spans="3:16" s="70" customFormat="1" ht="13.4" customHeight="1" x14ac:dyDescent="0.2">
      <c r="C18" s="114" t="s">
        <v>381</v>
      </c>
      <c r="D18" s="115" t="s">
        <v>94</v>
      </c>
      <c r="E18" s="115">
        <v>4</v>
      </c>
      <c r="F18" s="115" t="s">
        <v>94</v>
      </c>
      <c r="G18" s="115">
        <v>6</v>
      </c>
      <c r="H18" s="115">
        <v>20</v>
      </c>
      <c r="I18" s="115" t="s">
        <v>94</v>
      </c>
      <c r="J18" s="115">
        <v>24</v>
      </c>
      <c r="K18" s="115" t="s">
        <v>94</v>
      </c>
      <c r="L18" s="115" t="s">
        <v>94</v>
      </c>
      <c r="M18" s="115">
        <v>3</v>
      </c>
      <c r="N18" s="115">
        <v>7</v>
      </c>
      <c r="O18" s="115" t="s">
        <v>94</v>
      </c>
      <c r="P18" s="115">
        <v>22</v>
      </c>
    </row>
    <row r="19" spans="3:16" s="70" customFormat="1" ht="13.4" customHeight="1" x14ac:dyDescent="0.2">
      <c r="C19" s="114" t="s">
        <v>382</v>
      </c>
      <c r="D19" s="115">
        <v>1</v>
      </c>
      <c r="E19" s="115">
        <v>14</v>
      </c>
      <c r="F19" s="115" t="s">
        <v>94</v>
      </c>
      <c r="G19" s="115">
        <v>10</v>
      </c>
      <c r="H19" s="115">
        <v>33</v>
      </c>
      <c r="I19" s="115" t="s">
        <v>94</v>
      </c>
      <c r="J19" s="115">
        <v>70</v>
      </c>
      <c r="K19" s="115" t="s">
        <v>94</v>
      </c>
      <c r="L19" s="115" t="s">
        <v>94</v>
      </c>
      <c r="M19" s="115">
        <v>9</v>
      </c>
      <c r="N19" s="115">
        <v>15</v>
      </c>
      <c r="O19" s="115" t="s">
        <v>94</v>
      </c>
      <c r="P19" s="115">
        <v>62</v>
      </c>
    </row>
    <row r="20" spans="3:16" s="70" customFormat="1" ht="13.4" customHeight="1" x14ac:dyDescent="0.2">
      <c r="C20" s="114" t="s">
        <v>383</v>
      </c>
      <c r="D20" s="115">
        <v>14</v>
      </c>
      <c r="E20" s="115">
        <v>83</v>
      </c>
      <c r="F20" s="115">
        <v>5</v>
      </c>
      <c r="G20" s="115">
        <v>101</v>
      </c>
      <c r="H20" s="115">
        <v>206</v>
      </c>
      <c r="I20" s="115">
        <v>1</v>
      </c>
      <c r="J20" s="115">
        <v>300</v>
      </c>
      <c r="K20" s="115">
        <v>597</v>
      </c>
      <c r="L20" s="115">
        <v>8</v>
      </c>
      <c r="M20" s="115">
        <v>68</v>
      </c>
      <c r="N20" s="115">
        <v>128</v>
      </c>
      <c r="O20" s="115">
        <v>1</v>
      </c>
      <c r="P20" s="115">
        <v>268</v>
      </c>
    </row>
    <row r="21" spans="3:16" s="70" customFormat="1" ht="13.4" customHeight="1" x14ac:dyDescent="0.2">
      <c r="C21" s="114" t="s">
        <v>384</v>
      </c>
      <c r="D21" s="115">
        <v>1</v>
      </c>
      <c r="E21" s="115">
        <v>16</v>
      </c>
      <c r="F21" s="115" t="s">
        <v>94</v>
      </c>
      <c r="G21" s="115">
        <v>17</v>
      </c>
      <c r="H21" s="115">
        <v>35</v>
      </c>
      <c r="I21" s="115" t="s">
        <v>94</v>
      </c>
      <c r="J21" s="115">
        <v>59</v>
      </c>
      <c r="K21" s="115">
        <v>11</v>
      </c>
      <c r="L21" s="115" t="s">
        <v>94</v>
      </c>
      <c r="M21" s="115">
        <v>12</v>
      </c>
      <c r="N21" s="115">
        <v>13</v>
      </c>
      <c r="O21" s="115" t="s">
        <v>94</v>
      </c>
      <c r="P21" s="115">
        <v>51</v>
      </c>
    </row>
    <row r="22" spans="3:16" s="70" customFormat="1" ht="13.4" customHeight="1" x14ac:dyDescent="0.2">
      <c r="C22" s="114" t="s">
        <v>385</v>
      </c>
      <c r="D22" s="115" t="s">
        <v>94</v>
      </c>
      <c r="E22" s="115">
        <v>3</v>
      </c>
      <c r="F22" s="115" t="s">
        <v>94</v>
      </c>
      <c r="G22" s="115">
        <v>2</v>
      </c>
      <c r="H22" s="115">
        <v>5</v>
      </c>
      <c r="I22" s="115" t="s">
        <v>94</v>
      </c>
      <c r="J22" s="115">
        <v>12</v>
      </c>
      <c r="K22" s="115" t="s">
        <v>94</v>
      </c>
      <c r="L22" s="115" t="s">
        <v>94</v>
      </c>
      <c r="M22" s="115">
        <v>4</v>
      </c>
      <c r="N22" s="115">
        <v>5</v>
      </c>
      <c r="O22" s="115" t="s">
        <v>94</v>
      </c>
      <c r="P22" s="115">
        <v>5</v>
      </c>
    </row>
    <row r="23" spans="3:16" s="70" customFormat="1" ht="13.4" customHeight="1" x14ac:dyDescent="0.2">
      <c r="C23" s="114" t="s">
        <v>386</v>
      </c>
      <c r="D23" s="115">
        <v>34</v>
      </c>
      <c r="E23" s="115">
        <v>87</v>
      </c>
      <c r="F23" s="115">
        <v>3</v>
      </c>
      <c r="G23" s="115">
        <v>85</v>
      </c>
      <c r="H23" s="115">
        <v>238</v>
      </c>
      <c r="I23" s="115">
        <v>2</v>
      </c>
      <c r="J23" s="115">
        <v>355</v>
      </c>
      <c r="K23" s="115">
        <v>55</v>
      </c>
      <c r="L23" s="115">
        <v>17</v>
      </c>
      <c r="M23" s="115">
        <v>78</v>
      </c>
      <c r="N23" s="115">
        <v>94</v>
      </c>
      <c r="O23" s="115">
        <v>3</v>
      </c>
      <c r="P23" s="115">
        <v>339</v>
      </c>
    </row>
    <row r="24" spans="3:16" s="70" customFormat="1" ht="13.4" customHeight="1" x14ac:dyDescent="0.2">
      <c r="C24" s="114" t="s">
        <v>387</v>
      </c>
      <c r="D24" s="115">
        <v>16</v>
      </c>
      <c r="E24" s="115">
        <v>38</v>
      </c>
      <c r="F24" s="115">
        <v>3</v>
      </c>
      <c r="G24" s="115">
        <v>50</v>
      </c>
      <c r="H24" s="115">
        <v>87</v>
      </c>
      <c r="I24" s="115">
        <v>1</v>
      </c>
      <c r="J24" s="115">
        <v>172</v>
      </c>
      <c r="K24" s="115">
        <v>58</v>
      </c>
      <c r="L24" s="115">
        <v>2</v>
      </c>
      <c r="M24" s="115">
        <v>31</v>
      </c>
      <c r="N24" s="115">
        <v>44</v>
      </c>
      <c r="O24" s="115" t="s">
        <v>94</v>
      </c>
      <c r="P24" s="115">
        <v>132</v>
      </c>
    </row>
    <row r="25" spans="3:16" s="70" customFormat="1" ht="13.4" customHeight="1" x14ac:dyDescent="0.2">
      <c r="C25" s="114" t="s">
        <v>388</v>
      </c>
      <c r="D25" s="115" t="s">
        <v>94</v>
      </c>
      <c r="E25" s="115" t="s">
        <v>94</v>
      </c>
      <c r="F25" s="115" t="s">
        <v>94</v>
      </c>
      <c r="G25" s="115">
        <v>1</v>
      </c>
      <c r="H25" s="115" t="s">
        <v>94</v>
      </c>
      <c r="I25" s="115" t="s">
        <v>94</v>
      </c>
      <c r="J25" s="115" t="s">
        <v>94</v>
      </c>
      <c r="K25" s="115" t="s">
        <v>94</v>
      </c>
      <c r="L25" s="115" t="s">
        <v>94</v>
      </c>
      <c r="M25" s="115" t="s">
        <v>94</v>
      </c>
      <c r="N25" s="115" t="s">
        <v>94</v>
      </c>
      <c r="O25" s="115" t="s">
        <v>94</v>
      </c>
      <c r="P25" s="115" t="s">
        <v>94</v>
      </c>
    </row>
    <row r="26" spans="3:16" s="70" customFormat="1" ht="13.4" customHeight="1" x14ac:dyDescent="0.2">
      <c r="C26" s="114" t="s">
        <v>389</v>
      </c>
      <c r="D26" s="115">
        <v>11</v>
      </c>
      <c r="E26" s="115">
        <v>29</v>
      </c>
      <c r="F26" s="115">
        <v>2</v>
      </c>
      <c r="G26" s="115">
        <v>36</v>
      </c>
      <c r="H26" s="115">
        <v>80</v>
      </c>
      <c r="I26" s="115">
        <v>3</v>
      </c>
      <c r="J26" s="115">
        <v>112</v>
      </c>
      <c r="K26" s="115">
        <v>5</v>
      </c>
      <c r="L26" s="115">
        <v>7</v>
      </c>
      <c r="M26" s="115">
        <v>31</v>
      </c>
      <c r="N26" s="115">
        <v>33</v>
      </c>
      <c r="O26" s="115" t="s">
        <v>94</v>
      </c>
      <c r="P26" s="115">
        <v>97</v>
      </c>
    </row>
    <row r="27" spans="3:16" s="70" customFormat="1" ht="13.4" customHeight="1" x14ac:dyDescent="0.2">
      <c r="C27" s="114" t="s">
        <v>390</v>
      </c>
      <c r="D27" s="115">
        <v>11</v>
      </c>
      <c r="E27" s="115">
        <v>56</v>
      </c>
      <c r="F27" s="115">
        <v>10</v>
      </c>
      <c r="G27" s="115">
        <v>114</v>
      </c>
      <c r="H27" s="115">
        <v>197</v>
      </c>
      <c r="I27" s="115" t="s">
        <v>94</v>
      </c>
      <c r="J27" s="115">
        <v>284</v>
      </c>
      <c r="K27" s="115">
        <v>30</v>
      </c>
      <c r="L27" s="115">
        <v>6</v>
      </c>
      <c r="M27" s="115">
        <v>66</v>
      </c>
      <c r="N27" s="115">
        <v>86</v>
      </c>
      <c r="O27" s="115">
        <v>1</v>
      </c>
      <c r="P27" s="115">
        <v>251</v>
      </c>
    </row>
    <row r="28" spans="3:16" s="70" customFormat="1" ht="13.4" customHeight="1" x14ac:dyDescent="0.2">
      <c r="C28" s="114" t="s">
        <v>391</v>
      </c>
      <c r="D28" s="115">
        <v>1</v>
      </c>
      <c r="E28" s="115">
        <v>8</v>
      </c>
      <c r="F28" s="115">
        <v>2</v>
      </c>
      <c r="G28" s="115">
        <v>20</v>
      </c>
      <c r="H28" s="115">
        <v>47</v>
      </c>
      <c r="I28" s="115" t="s">
        <v>94</v>
      </c>
      <c r="J28" s="115">
        <v>83</v>
      </c>
      <c r="K28" s="115">
        <v>114</v>
      </c>
      <c r="L28" s="115" t="s">
        <v>94</v>
      </c>
      <c r="M28" s="115">
        <v>8</v>
      </c>
      <c r="N28" s="115">
        <v>12</v>
      </c>
      <c r="O28" s="115" t="s">
        <v>94</v>
      </c>
      <c r="P28" s="115">
        <v>46</v>
      </c>
    </row>
    <row r="29" spans="3:16" s="70" customFormat="1" ht="27.15" customHeight="1" x14ac:dyDescent="0.2">
      <c r="C29" s="116" t="s">
        <v>27</v>
      </c>
      <c r="D29" s="169">
        <v>155</v>
      </c>
      <c r="E29" s="169">
        <v>513</v>
      </c>
      <c r="F29" s="169">
        <v>50</v>
      </c>
      <c r="G29" s="169">
        <v>672</v>
      </c>
      <c r="H29" s="169">
        <v>1614</v>
      </c>
      <c r="I29" s="169">
        <v>14</v>
      </c>
      <c r="J29" s="169">
        <v>2941</v>
      </c>
      <c r="K29" s="169">
        <v>1203</v>
      </c>
      <c r="L29" s="169">
        <v>49</v>
      </c>
      <c r="M29" s="169">
        <v>466</v>
      </c>
      <c r="N29" s="169">
        <v>728</v>
      </c>
      <c r="O29" s="169">
        <v>8</v>
      </c>
      <c r="P29" s="169">
        <v>2438</v>
      </c>
    </row>
    <row r="30" spans="3:16" s="70" customFormat="1" ht="9" customHeight="1" x14ac:dyDescent="0.2"/>
    <row r="31" spans="3:16" s="70" customFormat="1" ht="11.15" customHeight="1" x14ac:dyDescent="0.2">
      <c r="N31" s="78" t="s">
        <v>415</v>
      </c>
      <c r="O31" s="78"/>
      <c r="P31" s="78"/>
    </row>
    <row r="32" spans="3:16" s="70" customFormat="1" ht="10.25" customHeight="1" x14ac:dyDescent="0.2"/>
    <row r="33" spans="3:19" s="70" customFormat="1" ht="50.75" customHeight="1" x14ac:dyDescent="0.2">
      <c r="C33" s="497" t="s">
        <v>285</v>
      </c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7"/>
      <c r="P33" s="497"/>
      <c r="Q33" s="170"/>
      <c r="R33" s="170"/>
      <c r="S33" s="170"/>
    </row>
    <row r="34" spans="3:19" s="70" customFormat="1" ht="14" customHeight="1" x14ac:dyDescent="0.2"/>
    <row r="35" spans="3:19" ht="14" customHeight="1" x14ac:dyDescent="0.25"/>
  </sheetData>
  <mergeCells count="4">
    <mergeCell ref="C2:Q2"/>
    <mergeCell ref="C4:P4"/>
    <mergeCell ref="C5:P5"/>
    <mergeCell ref="C33:P33"/>
  </mergeCells>
  <pageMargins left="0.7" right="0.7" top="0.75" bottom="0.75" header="0.3" footer="0.3"/>
  <pageSetup paperSize="9" orientation="landscape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954AE-0E92-4638-8A40-C3237B1ACB20}">
  <dimension ref="C1:R34"/>
  <sheetViews>
    <sheetView workbookViewId="0">
      <selection activeCell="S25" sqref="S25"/>
    </sheetView>
  </sheetViews>
  <sheetFormatPr defaultColWidth="8.90625" defaultRowHeight="12.5" x14ac:dyDescent="0.25"/>
  <cols>
    <col min="1" max="1" width="0.90625" style="79" customWidth="1"/>
    <col min="2" max="2" width="8.984375E-2" style="79" customWidth="1"/>
    <col min="3" max="3" width="25" style="79" customWidth="1"/>
    <col min="4" max="15" width="6.08984375" style="79" customWidth="1"/>
    <col min="16" max="16" width="12.6328125" style="79" customWidth="1"/>
    <col min="17" max="17" width="0.6328125" style="79" customWidth="1"/>
    <col min="18" max="18" width="19" style="79" customWidth="1"/>
    <col min="19" max="19" width="4.6328125" style="79" customWidth="1"/>
    <col min="20" max="16384" width="8.90625" style="79"/>
  </cols>
  <sheetData>
    <row r="1" spans="3:18" s="70" customFormat="1" ht="2.15" customHeight="1" x14ac:dyDescent="0.2"/>
    <row r="2" spans="3:18" s="70" customFormat="1" ht="36.75" customHeight="1" x14ac:dyDescent="0.2">
      <c r="C2" s="472" t="s">
        <v>28</v>
      </c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</row>
    <row r="3" spans="3:18" s="70" customFormat="1" ht="6.9" customHeight="1" x14ac:dyDescent="0.2"/>
    <row r="4" spans="3:18" s="70" customFormat="1" ht="18.149999999999999" customHeight="1" x14ac:dyDescent="0.2">
      <c r="C4" s="498" t="s">
        <v>414</v>
      </c>
      <c r="D4" s="498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8"/>
      <c r="P4" s="498"/>
      <c r="Q4" s="166"/>
      <c r="R4" s="166"/>
    </row>
    <row r="5" spans="3:18" s="70" customFormat="1" ht="18.149999999999999" customHeight="1" x14ac:dyDescent="0.2">
      <c r="C5" s="474" t="s">
        <v>30</v>
      </c>
      <c r="D5" s="474"/>
      <c r="E5" s="474"/>
      <c r="F5" s="474"/>
      <c r="G5" s="474"/>
      <c r="H5" s="474"/>
      <c r="I5" s="474"/>
      <c r="J5" s="474"/>
      <c r="K5" s="474"/>
      <c r="L5" s="474"/>
      <c r="M5" s="474"/>
      <c r="N5" s="474"/>
      <c r="O5" s="474"/>
      <c r="P5" s="166"/>
      <c r="Q5" s="166"/>
      <c r="R5" s="166"/>
    </row>
    <row r="6" spans="3:18" s="70" customFormat="1" ht="9" customHeight="1" x14ac:dyDescent="0.2"/>
    <row r="7" spans="3:18" s="70" customFormat="1" ht="27.15" customHeight="1" x14ac:dyDescent="0.2">
      <c r="C7" s="167" t="s">
        <v>0</v>
      </c>
      <c r="D7" s="168" t="s">
        <v>286</v>
      </c>
      <c r="E7" s="168" t="s">
        <v>287</v>
      </c>
      <c r="F7" s="168" t="s">
        <v>288</v>
      </c>
      <c r="G7" s="168" t="s">
        <v>289</v>
      </c>
      <c r="H7" s="168" t="s">
        <v>290</v>
      </c>
      <c r="I7" s="168" t="s">
        <v>291</v>
      </c>
      <c r="J7" s="168" t="s">
        <v>292</v>
      </c>
      <c r="K7" s="168" t="s">
        <v>293</v>
      </c>
      <c r="L7" s="168" t="s">
        <v>294</v>
      </c>
      <c r="M7" s="168" t="s">
        <v>295</v>
      </c>
      <c r="N7" s="168" t="s">
        <v>296</v>
      </c>
      <c r="O7" s="168" t="s">
        <v>297</v>
      </c>
    </row>
    <row r="8" spans="3:18" s="70" customFormat="1" ht="13.4" customHeight="1" x14ac:dyDescent="0.2">
      <c r="C8" s="114" t="s">
        <v>372</v>
      </c>
      <c r="D8" s="115">
        <v>15</v>
      </c>
      <c r="E8" s="115">
        <v>375</v>
      </c>
      <c r="F8" s="115">
        <v>19</v>
      </c>
      <c r="G8" s="115" t="s">
        <v>94</v>
      </c>
      <c r="H8" s="115">
        <v>41</v>
      </c>
      <c r="I8" s="115">
        <v>12</v>
      </c>
      <c r="J8" s="115" t="s">
        <v>94</v>
      </c>
      <c r="K8" s="115">
        <v>19</v>
      </c>
      <c r="L8" s="115">
        <v>84</v>
      </c>
      <c r="M8" s="115">
        <v>25</v>
      </c>
      <c r="N8" s="115">
        <v>30</v>
      </c>
      <c r="O8" s="115">
        <v>76</v>
      </c>
    </row>
    <row r="9" spans="3:18" s="70" customFormat="1" ht="13.4" customHeight="1" x14ac:dyDescent="0.2">
      <c r="C9" s="114" t="s">
        <v>373</v>
      </c>
      <c r="D9" s="115" t="s">
        <v>94</v>
      </c>
      <c r="E9" s="115">
        <v>5</v>
      </c>
      <c r="F9" s="115" t="s">
        <v>94</v>
      </c>
      <c r="G9" s="115" t="s">
        <v>94</v>
      </c>
      <c r="H9" s="115">
        <v>1</v>
      </c>
      <c r="I9" s="115" t="s">
        <v>94</v>
      </c>
      <c r="J9" s="115" t="s">
        <v>94</v>
      </c>
      <c r="K9" s="115">
        <v>1</v>
      </c>
      <c r="L9" s="115">
        <v>2</v>
      </c>
      <c r="M9" s="115" t="s">
        <v>94</v>
      </c>
      <c r="N9" s="115">
        <v>1</v>
      </c>
      <c r="O9" s="115">
        <v>3</v>
      </c>
    </row>
    <row r="10" spans="3:18" s="70" customFormat="1" ht="13.4" customHeight="1" x14ac:dyDescent="0.2">
      <c r="C10" s="114" t="s">
        <v>374</v>
      </c>
      <c r="D10" s="115">
        <v>45</v>
      </c>
      <c r="E10" s="115">
        <v>2166</v>
      </c>
      <c r="F10" s="115">
        <v>47</v>
      </c>
      <c r="G10" s="115" t="s">
        <v>94</v>
      </c>
      <c r="H10" s="115">
        <v>98</v>
      </c>
      <c r="I10" s="115">
        <v>26</v>
      </c>
      <c r="J10" s="115">
        <v>4</v>
      </c>
      <c r="K10" s="115">
        <v>54</v>
      </c>
      <c r="L10" s="115">
        <v>244</v>
      </c>
      <c r="M10" s="115">
        <v>54</v>
      </c>
      <c r="N10" s="115">
        <v>55</v>
      </c>
      <c r="O10" s="115">
        <v>513</v>
      </c>
    </row>
    <row r="11" spans="3:18" s="70" customFormat="1" ht="13.4" customHeight="1" x14ac:dyDescent="0.2">
      <c r="C11" s="114" t="s">
        <v>375</v>
      </c>
      <c r="D11" s="115">
        <v>2</v>
      </c>
      <c r="E11" s="115">
        <v>54</v>
      </c>
      <c r="F11" s="115">
        <v>2</v>
      </c>
      <c r="G11" s="115" t="s">
        <v>94</v>
      </c>
      <c r="H11" s="115">
        <v>9</v>
      </c>
      <c r="I11" s="115">
        <v>1</v>
      </c>
      <c r="J11" s="115" t="s">
        <v>94</v>
      </c>
      <c r="K11" s="115">
        <v>5</v>
      </c>
      <c r="L11" s="115">
        <v>17</v>
      </c>
      <c r="M11" s="115">
        <v>7</v>
      </c>
      <c r="N11" s="115">
        <v>3</v>
      </c>
      <c r="O11" s="115">
        <v>10</v>
      </c>
    </row>
    <row r="12" spans="3:18" s="70" customFormat="1" ht="13.4" customHeight="1" x14ac:dyDescent="0.2">
      <c r="C12" s="114" t="s">
        <v>376</v>
      </c>
      <c r="D12" s="115">
        <v>1</v>
      </c>
      <c r="E12" s="115">
        <v>9</v>
      </c>
      <c r="F12" s="115">
        <v>1</v>
      </c>
      <c r="G12" s="115" t="s">
        <v>94</v>
      </c>
      <c r="H12" s="115">
        <v>1</v>
      </c>
      <c r="I12" s="115" t="s">
        <v>94</v>
      </c>
      <c r="J12" s="115" t="s">
        <v>94</v>
      </c>
      <c r="K12" s="115">
        <v>3</v>
      </c>
      <c r="L12" s="115">
        <v>4</v>
      </c>
      <c r="M12" s="115">
        <v>3</v>
      </c>
      <c r="N12" s="115">
        <v>2</v>
      </c>
      <c r="O12" s="115">
        <v>2</v>
      </c>
    </row>
    <row r="13" spans="3:18" s="70" customFormat="1" ht="13.4" customHeight="1" x14ac:dyDescent="0.2">
      <c r="C13" s="114" t="s">
        <v>377</v>
      </c>
      <c r="D13" s="115">
        <v>8</v>
      </c>
      <c r="E13" s="115">
        <v>139</v>
      </c>
      <c r="F13" s="115">
        <v>4</v>
      </c>
      <c r="G13" s="115" t="s">
        <v>94</v>
      </c>
      <c r="H13" s="115">
        <v>18</v>
      </c>
      <c r="I13" s="115" t="s">
        <v>94</v>
      </c>
      <c r="J13" s="115" t="s">
        <v>94</v>
      </c>
      <c r="K13" s="115">
        <v>12</v>
      </c>
      <c r="L13" s="115">
        <v>32</v>
      </c>
      <c r="M13" s="115">
        <v>12</v>
      </c>
      <c r="N13" s="115">
        <v>8</v>
      </c>
      <c r="O13" s="115">
        <v>22</v>
      </c>
    </row>
    <row r="14" spans="3:18" s="70" customFormat="1" ht="13.4" customHeight="1" x14ac:dyDescent="0.2">
      <c r="C14" s="114" t="s">
        <v>12</v>
      </c>
      <c r="D14" s="115">
        <v>8</v>
      </c>
      <c r="E14" s="115">
        <v>69</v>
      </c>
      <c r="F14" s="115">
        <v>3</v>
      </c>
      <c r="G14" s="115" t="s">
        <v>94</v>
      </c>
      <c r="H14" s="115">
        <v>7</v>
      </c>
      <c r="I14" s="115">
        <v>1</v>
      </c>
      <c r="J14" s="115" t="s">
        <v>94</v>
      </c>
      <c r="K14" s="115">
        <v>7</v>
      </c>
      <c r="L14" s="115">
        <v>26</v>
      </c>
      <c r="M14" s="115">
        <v>11</v>
      </c>
      <c r="N14" s="115">
        <v>9</v>
      </c>
      <c r="O14" s="115">
        <v>8</v>
      </c>
    </row>
    <row r="15" spans="3:18" s="70" customFormat="1" ht="13.4" customHeight="1" x14ac:dyDescent="0.2">
      <c r="C15" s="114" t="s">
        <v>378</v>
      </c>
      <c r="D15" s="115">
        <v>2</v>
      </c>
      <c r="E15" s="115">
        <v>45</v>
      </c>
      <c r="F15" s="115">
        <v>2</v>
      </c>
      <c r="G15" s="115" t="s">
        <v>94</v>
      </c>
      <c r="H15" s="115">
        <v>6</v>
      </c>
      <c r="I15" s="115">
        <v>1</v>
      </c>
      <c r="J15" s="115" t="s">
        <v>94</v>
      </c>
      <c r="K15" s="115">
        <v>4</v>
      </c>
      <c r="L15" s="115">
        <v>8</v>
      </c>
      <c r="M15" s="115">
        <v>2</v>
      </c>
      <c r="N15" s="115">
        <v>5</v>
      </c>
      <c r="O15" s="115">
        <v>15</v>
      </c>
    </row>
    <row r="16" spans="3:18" s="70" customFormat="1" ht="13.4" customHeight="1" x14ac:dyDescent="0.2">
      <c r="C16" s="114" t="s">
        <v>379</v>
      </c>
      <c r="D16" s="115">
        <v>17</v>
      </c>
      <c r="E16" s="115">
        <v>609</v>
      </c>
      <c r="F16" s="115">
        <v>23</v>
      </c>
      <c r="G16" s="115" t="s">
        <v>94</v>
      </c>
      <c r="H16" s="115">
        <v>80</v>
      </c>
      <c r="I16" s="115">
        <v>5</v>
      </c>
      <c r="J16" s="115">
        <v>1</v>
      </c>
      <c r="K16" s="115">
        <v>26</v>
      </c>
      <c r="L16" s="115">
        <v>150</v>
      </c>
      <c r="M16" s="115">
        <v>34</v>
      </c>
      <c r="N16" s="115">
        <v>37</v>
      </c>
      <c r="O16" s="115">
        <v>166</v>
      </c>
    </row>
    <row r="17" spans="3:18" s="70" customFormat="1" ht="13.4" customHeight="1" x14ac:dyDescent="0.2">
      <c r="C17" s="114" t="s">
        <v>380</v>
      </c>
      <c r="D17" s="115">
        <v>3</v>
      </c>
      <c r="E17" s="115">
        <v>331</v>
      </c>
      <c r="F17" s="115">
        <v>3</v>
      </c>
      <c r="G17" s="115" t="s">
        <v>94</v>
      </c>
      <c r="H17" s="115">
        <v>31</v>
      </c>
      <c r="I17" s="115">
        <v>4</v>
      </c>
      <c r="J17" s="115" t="s">
        <v>94</v>
      </c>
      <c r="K17" s="115">
        <v>14</v>
      </c>
      <c r="L17" s="115">
        <v>64</v>
      </c>
      <c r="M17" s="115">
        <v>10</v>
      </c>
      <c r="N17" s="115">
        <v>19</v>
      </c>
      <c r="O17" s="115">
        <v>87</v>
      </c>
    </row>
    <row r="18" spans="3:18" s="70" customFormat="1" ht="13.4" customHeight="1" x14ac:dyDescent="0.2">
      <c r="C18" s="114" t="s">
        <v>381</v>
      </c>
      <c r="D18" s="115">
        <v>3</v>
      </c>
      <c r="E18" s="115">
        <v>45</v>
      </c>
      <c r="F18" s="115">
        <v>3</v>
      </c>
      <c r="G18" s="115" t="s">
        <v>94</v>
      </c>
      <c r="H18" s="115">
        <v>15</v>
      </c>
      <c r="I18" s="115">
        <v>1</v>
      </c>
      <c r="J18" s="115" t="s">
        <v>94</v>
      </c>
      <c r="K18" s="115">
        <v>5</v>
      </c>
      <c r="L18" s="115">
        <v>20</v>
      </c>
      <c r="M18" s="115">
        <v>3</v>
      </c>
      <c r="N18" s="115">
        <v>6</v>
      </c>
      <c r="O18" s="115">
        <v>11</v>
      </c>
    </row>
    <row r="19" spans="3:18" s="70" customFormat="1" ht="13.4" customHeight="1" x14ac:dyDescent="0.2">
      <c r="C19" s="114" t="s">
        <v>382</v>
      </c>
      <c r="D19" s="115">
        <v>6</v>
      </c>
      <c r="E19" s="115">
        <v>199</v>
      </c>
      <c r="F19" s="115">
        <v>10</v>
      </c>
      <c r="G19" s="115" t="s">
        <v>94</v>
      </c>
      <c r="H19" s="115">
        <v>24</v>
      </c>
      <c r="I19" s="115">
        <v>10</v>
      </c>
      <c r="J19" s="115" t="s">
        <v>94</v>
      </c>
      <c r="K19" s="115">
        <v>8</v>
      </c>
      <c r="L19" s="115">
        <v>31</v>
      </c>
      <c r="M19" s="115">
        <v>14</v>
      </c>
      <c r="N19" s="115">
        <v>12</v>
      </c>
      <c r="O19" s="115">
        <v>50</v>
      </c>
    </row>
    <row r="20" spans="3:18" s="70" customFormat="1" ht="13.4" customHeight="1" x14ac:dyDescent="0.2">
      <c r="C20" s="114" t="s">
        <v>383</v>
      </c>
      <c r="D20" s="115">
        <v>36</v>
      </c>
      <c r="E20" s="115">
        <v>1024</v>
      </c>
      <c r="F20" s="115">
        <v>38</v>
      </c>
      <c r="G20" s="115" t="s">
        <v>94</v>
      </c>
      <c r="H20" s="115">
        <v>95</v>
      </c>
      <c r="I20" s="115">
        <v>20</v>
      </c>
      <c r="J20" s="115">
        <v>1</v>
      </c>
      <c r="K20" s="115">
        <v>49</v>
      </c>
      <c r="L20" s="115">
        <v>189</v>
      </c>
      <c r="M20" s="115">
        <v>47</v>
      </c>
      <c r="N20" s="115">
        <v>64</v>
      </c>
      <c r="O20" s="115">
        <v>311</v>
      </c>
    </row>
    <row r="21" spans="3:18" s="70" customFormat="1" ht="13.4" customHeight="1" x14ac:dyDescent="0.2">
      <c r="C21" s="114" t="s">
        <v>384</v>
      </c>
      <c r="D21" s="115">
        <v>7</v>
      </c>
      <c r="E21" s="115">
        <v>133</v>
      </c>
      <c r="F21" s="115">
        <v>6</v>
      </c>
      <c r="G21" s="115" t="s">
        <v>94</v>
      </c>
      <c r="H21" s="115">
        <v>20</v>
      </c>
      <c r="I21" s="115">
        <v>3</v>
      </c>
      <c r="J21" s="115" t="s">
        <v>94</v>
      </c>
      <c r="K21" s="115">
        <v>8</v>
      </c>
      <c r="L21" s="115">
        <v>32</v>
      </c>
      <c r="M21" s="115">
        <v>15</v>
      </c>
      <c r="N21" s="115">
        <v>11</v>
      </c>
      <c r="O21" s="115">
        <v>39</v>
      </c>
    </row>
    <row r="22" spans="3:18" s="70" customFormat="1" ht="13.4" customHeight="1" x14ac:dyDescent="0.2">
      <c r="C22" s="114" t="s">
        <v>385</v>
      </c>
      <c r="D22" s="115">
        <v>2</v>
      </c>
      <c r="E22" s="115">
        <v>17</v>
      </c>
      <c r="F22" s="115">
        <v>1</v>
      </c>
      <c r="G22" s="115" t="s">
        <v>94</v>
      </c>
      <c r="H22" s="115">
        <v>5</v>
      </c>
      <c r="I22" s="115">
        <v>1</v>
      </c>
      <c r="J22" s="115" t="s">
        <v>94</v>
      </c>
      <c r="K22" s="115">
        <v>3</v>
      </c>
      <c r="L22" s="115">
        <v>4</v>
      </c>
      <c r="M22" s="115" t="s">
        <v>94</v>
      </c>
      <c r="N22" s="115">
        <v>4</v>
      </c>
      <c r="O22" s="115">
        <v>6</v>
      </c>
    </row>
    <row r="23" spans="3:18" s="70" customFormat="1" ht="13.4" customHeight="1" x14ac:dyDescent="0.2">
      <c r="C23" s="114" t="s">
        <v>386</v>
      </c>
      <c r="D23" s="115">
        <v>39</v>
      </c>
      <c r="E23" s="115">
        <v>940</v>
      </c>
      <c r="F23" s="115">
        <v>32</v>
      </c>
      <c r="G23" s="115">
        <v>1</v>
      </c>
      <c r="H23" s="115">
        <v>74</v>
      </c>
      <c r="I23" s="115">
        <v>22</v>
      </c>
      <c r="J23" s="115">
        <v>3</v>
      </c>
      <c r="K23" s="115">
        <v>50</v>
      </c>
      <c r="L23" s="115">
        <v>212</v>
      </c>
      <c r="M23" s="115">
        <v>26</v>
      </c>
      <c r="N23" s="115">
        <v>65</v>
      </c>
      <c r="O23" s="115">
        <v>310</v>
      </c>
    </row>
    <row r="24" spans="3:18" s="70" customFormat="1" ht="13.4" customHeight="1" x14ac:dyDescent="0.2">
      <c r="C24" s="114" t="s">
        <v>387</v>
      </c>
      <c r="D24" s="115">
        <v>14</v>
      </c>
      <c r="E24" s="115">
        <v>462</v>
      </c>
      <c r="F24" s="115">
        <v>12</v>
      </c>
      <c r="G24" s="115" t="s">
        <v>94</v>
      </c>
      <c r="H24" s="115">
        <v>43</v>
      </c>
      <c r="I24" s="115">
        <v>6</v>
      </c>
      <c r="J24" s="115" t="s">
        <v>94</v>
      </c>
      <c r="K24" s="115">
        <v>23</v>
      </c>
      <c r="L24" s="115">
        <v>81</v>
      </c>
      <c r="M24" s="115">
        <v>20</v>
      </c>
      <c r="N24" s="115">
        <v>33</v>
      </c>
      <c r="O24" s="115">
        <v>179</v>
      </c>
    </row>
    <row r="25" spans="3:18" s="70" customFormat="1" ht="13.4" customHeight="1" x14ac:dyDescent="0.2">
      <c r="C25" s="114" t="s">
        <v>389</v>
      </c>
      <c r="D25" s="115">
        <v>15</v>
      </c>
      <c r="E25" s="115">
        <v>264</v>
      </c>
      <c r="F25" s="115">
        <v>17</v>
      </c>
      <c r="G25" s="115">
        <v>1</v>
      </c>
      <c r="H25" s="115">
        <v>28</v>
      </c>
      <c r="I25" s="115">
        <v>5</v>
      </c>
      <c r="J25" s="115">
        <v>2</v>
      </c>
      <c r="K25" s="115">
        <v>23</v>
      </c>
      <c r="L25" s="115">
        <v>70</v>
      </c>
      <c r="M25" s="115">
        <v>13</v>
      </c>
      <c r="N25" s="115">
        <v>31</v>
      </c>
      <c r="O25" s="115">
        <v>85</v>
      </c>
    </row>
    <row r="26" spans="3:18" s="70" customFormat="1" ht="13.4" customHeight="1" x14ac:dyDescent="0.2">
      <c r="C26" s="114" t="s">
        <v>390</v>
      </c>
      <c r="D26" s="115">
        <v>28</v>
      </c>
      <c r="E26" s="115">
        <v>680</v>
      </c>
      <c r="F26" s="115">
        <v>17</v>
      </c>
      <c r="G26" s="115">
        <v>1</v>
      </c>
      <c r="H26" s="115">
        <v>80</v>
      </c>
      <c r="I26" s="115">
        <v>8</v>
      </c>
      <c r="J26" s="115">
        <v>5</v>
      </c>
      <c r="K26" s="115">
        <v>48</v>
      </c>
      <c r="L26" s="115">
        <v>158</v>
      </c>
      <c r="M26" s="115">
        <v>37</v>
      </c>
      <c r="N26" s="115">
        <v>60</v>
      </c>
      <c r="O26" s="115">
        <v>177</v>
      </c>
    </row>
    <row r="27" spans="3:18" s="70" customFormat="1" ht="13.4" customHeight="1" x14ac:dyDescent="0.2">
      <c r="C27" s="114" t="s">
        <v>391</v>
      </c>
      <c r="D27" s="115">
        <v>4</v>
      </c>
      <c r="E27" s="115">
        <v>212</v>
      </c>
      <c r="F27" s="115">
        <v>3</v>
      </c>
      <c r="G27" s="115" t="s">
        <v>94</v>
      </c>
      <c r="H27" s="115">
        <v>17</v>
      </c>
      <c r="I27" s="115">
        <v>1</v>
      </c>
      <c r="J27" s="115" t="s">
        <v>94</v>
      </c>
      <c r="K27" s="115">
        <v>9</v>
      </c>
      <c r="L27" s="115">
        <v>41</v>
      </c>
      <c r="M27" s="115">
        <v>5</v>
      </c>
      <c r="N27" s="115">
        <v>11</v>
      </c>
      <c r="O27" s="115">
        <v>50</v>
      </c>
    </row>
    <row r="28" spans="3:18" s="70" customFormat="1" ht="27.15" customHeight="1" x14ac:dyDescent="0.2">
      <c r="C28" s="116" t="s">
        <v>27</v>
      </c>
      <c r="D28" s="169">
        <v>255</v>
      </c>
      <c r="E28" s="169">
        <v>7778</v>
      </c>
      <c r="F28" s="169">
        <v>243</v>
      </c>
      <c r="G28" s="169">
        <v>3</v>
      </c>
      <c r="H28" s="169">
        <v>693</v>
      </c>
      <c r="I28" s="169">
        <v>127</v>
      </c>
      <c r="J28" s="169">
        <v>16</v>
      </c>
      <c r="K28" s="169">
        <v>371</v>
      </c>
      <c r="L28" s="169">
        <v>1469</v>
      </c>
      <c r="M28" s="169">
        <v>338</v>
      </c>
      <c r="N28" s="169">
        <v>466</v>
      </c>
      <c r="O28" s="169">
        <v>2120</v>
      </c>
    </row>
    <row r="29" spans="3:18" s="70" customFormat="1" ht="9" customHeight="1" x14ac:dyDescent="0.2"/>
    <row r="30" spans="3:18" s="70" customFormat="1" ht="11.15" customHeight="1" x14ac:dyDescent="0.2">
      <c r="N30" s="78" t="s">
        <v>415</v>
      </c>
      <c r="O30" s="78"/>
    </row>
    <row r="31" spans="3:18" s="70" customFormat="1" ht="9" customHeight="1" x14ac:dyDescent="0.2"/>
    <row r="32" spans="3:18" s="70" customFormat="1" ht="50.75" customHeight="1" x14ac:dyDescent="0.2">
      <c r="C32" s="497" t="s">
        <v>413</v>
      </c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497"/>
      <c r="P32" s="170"/>
      <c r="Q32" s="170"/>
      <c r="R32" s="170"/>
    </row>
    <row r="33" s="70" customFormat="1" ht="14" customHeight="1" x14ac:dyDescent="0.2"/>
    <row r="34" ht="14" customHeight="1" x14ac:dyDescent="0.25"/>
  </sheetData>
  <mergeCells count="4">
    <mergeCell ref="C2:P2"/>
    <mergeCell ref="C4:P4"/>
    <mergeCell ref="C5:O5"/>
    <mergeCell ref="C32:O32"/>
  </mergeCells>
  <pageMargins left="0.7" right="0.7" top="0.75" bottom="0.75" header="0.3" footer="0.3"/>
  <pageSetup paperSize="9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E6286-0635-43EB-9DC6-EDBCB43C75BB}">
  <dimension ref="B1:N40"/>
  <sheetViews>
    <sheetView workbookViewId="0">
      <selection activeCell="N35" sqref="N35"/>
    </sheetView>
  </sheetViews>
  <sheetFormatPr defaultRowHeight="12.5" x14ac:dyDescent="0.25"/>
  <cols>
    <col min="1" max="1" width="0.6328125" customWidth="1"/>
    <col min="2" max="3" width="8.984375E-2" customWidth="1"/>
    <col min="4" max="4" width="1.54296875" customWidth="1"/>
    <col min="5" max="5" width="20.6328125" customWidth="1"/>
    <col min="6" max="14" width="12.36328125" customWidth="1"/>
    <col min="15" max="15" width="4.6328125" customWidth="1"/>
  </cols>
  <sheetData>
    <row r="1" spans="3:14" s="1" customFormat="1" ht="2.15" customHeight="1" x14ac:dyDescent="0.2"/>
    <row r="2" spans="3:14" s="1" customFormat="1" ht="36.75" customHeight="1" x14ac:dyDescent="0.2">
      <c r="C2" s="451" t="s">
        <v>28</v>
      </c>
      <c r="D2" s="451"/>
      <c r="E2" s="451"/>
      <c r="F2" s="451"/>
      <c r="G2" s="451"/>
      <c r="H2" s="451"/>
      <c r="I2" s="451"/>
      <c r="J2" s="451"/>
      <c r="K2" s="451"/>
      <c r="L2" s="451"/>
    </row>
    <row r="3" spans="3:14" s="1" customFormat="1" ht="6.9" customHeight="1" x14ac:dyDescent="0.2"/>
    <row r="4" spans="3:14" s="1" customFormat="1" ht="36.75" customHeight="1" x14ac:dyDescent="0.2">
      <c r="E4" s="477" t="s">
        <v>416</v>
      </c>
      <c r="F4" s="477"/>
      <c r="G4" s="477"/>
      <c r="H4" s="477"/>
      <c r="I4" s="477"/>
      <c r="J4" s="477"/>
      <c r="K4" s="477"/>
      <c r="L4" s="477"/>
      <c r="M4" s="477"/>
      <c r="N4" s="477"/>
    </row>
    <row r="5" spans="3:14" s="1" customFormat="1" ht="18.149999999999999" customHeight="1" x14ac:dyDescent="0.2">
      <c r="E5" s="477" t="s">
        <v>30</v>
      </c>
      <c r="F5" s="477"/>
      <c r="G5" s="477"/>
      <c r="H5" s="477"/>
      <c r="I5" s="477"/>
      <c r="J5" s="477"/>
      <c r="K5" s="477"/>
      <c r="L5" s="477"/>
      <c r="M5" s="477"/>
      <c r="N5" s="477"/>
    </row>
    <row r="6" spans="3:14" s="1" customFormat="1" ht="8" customHeight="1" x14ac:dyDescent="0.2">
      <c r="E6" s="171"/>
    </row>
    <row r="7" spans="3:14" s="1" customFormat="1" ht="18.149999999999999" customHeight="1" x14ac:dyDescent="0.2">
      <c r="D7" s="500"/>
      <c r="E7" s="501" t="s">
        <v>0</v>
      </c>
      <c r="F7" s="504" t="s">
        <v>417</v>
      </c>
      <c r="G7" s="491"/>
      <c r="H7" s="491"/>
      <c r="I7" s="491"/>
      <c r="J7" s="491"/>
      <c r="K7" s="491"/>
      <c r="L7" s="491"/>
      <c r="M7" s="491"/>
      <c r="N7" s="491"/>
    </row>
    <row r="8" spans="3:14" s="1" customFormat="1" ht="8" customHeight="1" x14ac:dyDescent="0.2">
      <c r="D8" s="500"/>
      <c r="E8" s="502"/>
      <c r="F8" s="504"/>
      <c r="G8" s="491"/>
      <c r="H8" s="491"/>
      <c r="I8" s="491"/>
      <c r="J8" s="491"/>
      <c r="K8" s="491"/>
      <c r="L8" s="491"/>
      <c r="M8" s="491"/>
      <c r="N8" s="491"/>
    </row>
    <row r="9" spans="3:14" s="1" customFormat="1" ht="23" customHeight="1" x14ac:dyDescent="0.2">
      <c r="E9" s="503"/>
      <c r="F9" s="172" t="s">
        <v>272</v>
      </c>
      <c r="G9" s="103" t="s">
        <v>277</v>
      </c>
      <c r="H9" s="103" t="s">
        <v>278</v>
      </c>
      <c r="I9" s="103" t="s">
        <v>281</v>
      </c>
      <c r="J9" s="103" t="s">
        <v>286</v>
      </c>
      <c r="K9" s="103" t="s">
        <v>289</v>
      </c>
      <c r="L9" s="103" t="s">
        <v>292</v>
      </c>
      <c r="M9" s="103" t="s">
        <v>293</v>
      </c>
      <c r="N9" s="103" t="s">
        <v>295</v>
      </c>
    </row>
    <row r="10" spans="3:14" s="1" customFormat="1" ht="13.4" customHeight="1" x14ac:dyDescent="0.2">
      <c r="E10" s="173" t="s">
        <v>6</v>
      </c>
      <c r="F10" s="153">
        <v>6.8213610214729403</v>
      </c>
      <c r="G10" s="153">
        <v>321.07440670036402</v>
      </c>
      <c r="H10" s="153">
        <v>3.9987288746565501</v>
      </c>
      <c r="I10" s="153">
        <v>2.1169741101122899</v>
      </c>
      <c r="J10" s="153">
        <v>49.202428631877297</v>
      </c>
      <c r="K10" s="153"/>
      <c r="L10" s="153">
        <v>1.41131607340819</v>
      </c>
      <c r="M10" s="153">
        <v>20.699302409986899</v>
      </c>
      <c r="N10" s="153">
        <v>10.584870550561501</v>
      </c>
    </row>
    <row r="11" spans="3:14" s="1" customFormat="1" ht="13.4" customHeight="1" x14ac:dyDescent="0.2">
      <c r="E11" s="30" t="s">
        <v>7</v>
      </c>
      <c r="F11" s="153">
        <v>8.1214976041582094</v>
      </c>
      <c r="G11" s="153">
        <v>227.40193291643001</v>
      </c>
      <c r="H11" s="153"/>
      <c r="I11" s="153">
        <v>8.1214976041582094</v>
      </c>
      <c r="J11" s="153">
        <v>124.958347217594</v>
      </c>
      <c r="K11" s="153"/>
      <c r="L11" s="153">
        <v>8.1214976041582094</v>
      </c>
      <c r="M11" s="153">
        <v>24.364492812474602</v>
      </c>
      <c r="N11" s="153">
        <v>16.242995208316401</v>
      </c>
    </row>
    <row r="12" spans="3:14" s="1" customFormat="1" ht="13.4" customHeight="1" x14ac:dyDescent="0.2">
      <c r="E12" s="30" t="s">
        <v>8</v>
      </c>
      <c r="F12" s="153">
        <v>6.3148341769651104</v>
      </c>
      <c r="G12" s="153">
        <v>245.07570734412201</v>
      </c>
      <c r="H12" s="153">
        <v>4.6108313038157904</v>
      </c>
      <c r="I12" s="153">
        <v>2.3054156519079001</v>
      </c>
      <c r="J12" s="153">
        <v>77.874881024487294</v>
      </c>
      <c r="K12" s="153">
        <v>0.10023546312643</v>
      </c>
      <c r="L12" s="153">
        <v>2.9068284306664798</v>
      </c>
      <c r="M12" s="153">
        <v>20.1473280884125</v>
      </c>
      <c r="N12" s="153">
        <v>33.779351073607003</v>
      </c>
    </row>
    <row r="13" spans="3:14" s="1" customFormat="1" ht="13.4" customHeight="1" x14ac:dyDescent="0.2">
      <c r="E13" s="30" t="s">
        <v>9</v>
      </c>
      <c r="F13" s="153"/>
      <c r="G13" s="153">
        <v>252.739414430859</v>
      </c>
      <c r="H13" s="153"/>
      <c r="I13" s="153">
        <v>3.7442876211979099</v>
      </c>
      <c r="J13" s="153">
        <v>107.060649858145</v>
      </c>
      <c r="K13" s="153"/>
      <c r="L13" s="153">
        <v>1.8721438105989501</v>
      </c>
      <c r="M13" s="153">
        <v>18.721438105989499</v>
      </c>
      <c r="N13" s="153">
        <v>11.2328628635937</v>
      </c>
    </row>
    <row r="14" spans="3:14" s="1" customFormat="1" ht="13.4" customHeight="1" x14ac:dyDescent="0.2">
      <c r="E14" s="30" t="s">
        <v>10</v>
      </c>
      <c r="F14" s="153">
        <v>7.36653677006829</v>
      </c>
      <c r="G14" s="153">
        <v>276.245128877561</v>
      </c>
      <c r="H14" s="153">
        <v>3.6832683850341401</v>
      </c>
      <c r="I14" s="153">
        <v>1.8416341925170701</v>
      </c>
      <c r="J14" s="153">
        <v>20.174509507237602</v>
      </c>
      <c r="K14" s="153"/>
      <c r="L14" s="153">
        <v>1.8416341925170701</v>
      </c>
      <c r="M14" s="153">
        <v>23.941244502721901</v>
      </c>
      <c r="N14" s="153">
        <v>12.8914393476195</v>
      </c>
    </row>
    <row r="15" spans="3:14" s="1" customFormat="1" ht="13.4" customHeight="1" x14ac:dyDescent="0.2">
      <c r="E15" s="30" t="s">
        <v>11</v>
      </c>
      <c r="F15" s="153">
        <v>6.8047508708534599</v>
      </c>
      <c r="G15" s="153">
        <v>250.12614564682599</v>
      </c>
      <c r="H15" s="153">
        <v>2.0620457184404399</v>
      </c>
      <c r="I15" s="153">
        <v>2.8868640058166202</v>
      </c>
      <c r="J15" s="153">
        <v>77.943841462226501</v>
      </c>
      <c r="K15" s="153">
        <v>0.206204571844044</v>
      </c>
      <c r="L15" s="153">
        <v>2.2682502902844899</v>
      </c>
      <c r="M15" s="153">
        <v>22.0638891873127</v>
      </c>
      <c r="N15" s="153">
        <v>16.0839566038354</v>
      </c>
    </row>
    <row r="16" spans="3:14" s="1" customFormat="1" ht="13.4" customHeight="1" x14ac:dyDescent="0.2">
      <c r="E16" s="30" t="s">
        <v>12</v>
      </c>
      <c r="F16" s="153">
        <v>9.2108171837005397</v>
      </c>
      <c r="G16" s="153">
        <v>313.16778424581798</v>
      </c>
      <c r="H16" s="153">
        <v>1.6746940334000999</v>
      </c>
      <c r="I16" s="153">
        <v>5.0240821002002898</v>
      </c>
      <c r="J16" s="153">
        <v>74.002167828210503</v>
      </c>
      <c r="K16" s="153"/>
      <c r="L16" s="153">
        <v>2.5120410501001502</v>
      </c>
      <c r="M16" s="153">
        <v>20.933675417501199</v>
      </c>
      <c r="N16" s="153">
        <v>13.397552267200799</v>
      </c>
    </row>
    <row r="17" spans="5:14" s="1" customFormat="1" ht="13.4" customHeight="1" x14ac:dyDescent="0.2">
      <c r="E17" s="30" t="s">
        <v>13</v>
      </c>
      <c r="F17" s="153">
        <v>8.6227710136929598</v>
      </c>
      <c r="G17" s="153">
        <v>359.50322226319901</v>
      </c>
      <c r="H17" s="153">
        <v>3.9797404678582899</v>
      </c>
      <c r="I17" s="153">
        <v>1.3265801559527599</v>
      </c>
      <c r="J17" s="153">
        <v>67.555927863780198</v>
      </c>
      <c r="K17" s="153"/>
      <c r="L17" s="153">
        <v>3.31645038988191</v>
      </c>
      <c r="M17" s="153">
        <v>23.8784428071497</v>
      </c>
      <c r="N17" s="153">
        <v>16.5822519494095</v>
      </c>
    </row>
    <row r="18" spans="5:14" s="1" customFormat="1" ht="13.4" customHeight="1" x14ac:dyDescent="0.2">
      <c r="E18" s="30" t="s">
        <v>14</v>
      </c>
      <c r="F18" s="153">
        <v>6.0844000939251099</v>
      </c>
      <c r="G18" s="153">
        <v>299.48769351209199</v>
      </c>
      <c r="H18" s="153">
        <v>1.8027852130148501</v>
      </c>
      <c r="I18" s="153">
        <v>3.6055704260296899</v>
      </c>
      <c r="J18" s="153">
        <v>101.188428329427</v>
      </c>
      <c r="K18" s="153"/>
      <c r="L18" s="153">
        <v>2.47882966789542</v>
      </c>
      <c r="M18" s="153">
        <v>21.1827262529245</v>
      </c>
      <c r="N18" s="153">
        <v>12.3941483394771</v>
      </c>
    </row>
    <row r="19" spans="5:14" s="1" customFormat="1" ht="13.4" customHeight="1" x14ac:dyDescent="0.2">
      <c r="E19" s="30" t="s">
        <v>15</v>
      </c>
      <c r="F19" s="153">
        <v>5.4615247867206298</v>
      </c>
      <c r="G19" s="153">
        <v>377.391362762396</v>
      </c>
      <c r="H19" s="153">
        <v>4.9153723080485703</v>
      </c>
      <c r="I19" s="153">
        <v>2.1846099146882501</v>
      </c>
      <c r="J19" s="153">
        <v>65.083809553454302</v>
      </c>
      <c r="K19" s="153">
        <v>0.27307623933603098</v>
      </c>
      <c r="L19" s="153">
        <v>2.4576861540242798</v>
      </c>
      <c r="M19" s="153">
        <v>26.488395215595101</v>
      </c>
      <c r="N19" s="153">
        <v>15.019193163481701</v>
      </c>
    </row>
    <row r="20" spans="5:14" s="1" customFormat="1" ht="13.4" customHeight="1" x14ac:dyDescent="0.2">
      <c r="E20" s="30" t="s">
        <v>16</v>
      </c>
      <c r="F20" s="153">
        <v>9.3413528847849197</v>
      </c>
      <c r="G20" s="153">
        <v>472.90598979223699</v>
      </c>
      <c r="H20" s="153">
        <v>3.50300733179435</v>
      </c>
      <c r="I20" s="153">
        <v>2.3353382211962299</v>
      </c>
      <c r="J20" s="153">
        <v>97.473012159758298</v>
      </c>
      <c r="K20" s="153"/>
      <c r="L20" s="153">
        <v>2.3353382211962299</v>
      </c>
      <c r="M20" s="153">
        <v>28.0240586543548</v>
      </c>
      <c r="N20" s="153">
        <v>14.0120293271774</v>
      </c>
    </row>
    <row r="21" spans="5:14" s="1" customFormat="1" ht="13.4" customHeight="1" x14ac:dyDescent="0.2">
      <c r="E21" s="30" t="s">
        <v>17</v>
      </c>
      <c r="F21" s="153">
        <v>6.7371915882120703</v>
      </c>
      <c r="G21" s="153">
        <v>303.84734062836401</v>
      </c>
      <c r="H21" s="153">
        <v>6.0634724293908597</v>
      </c>
      <c r="I21" s="153">
        <v>2.6948766352848299</v>
      </c>
      <c r="J21" s="153">
        <v>70.965269597059205</v>
      </c>
      <c r="K21" s="153"/>
      <c r="L21" s="153">
        <v>2.6948766352848299</v>
      </c>
      <c r="M21" s="153">
        <v>25.601328035205899</v>
      </c>
      <c r="N21" s="153">
        <v>14.821821494066601</v>
      </c>
    </row>
    <row r="22" spans="5:14" s="1" customFormat="1" ht="13.4" customHeight="1" x14ac:dyDescent="0.2">
      <c r="E22" s="30" t="s">
        <v>18</v>
      </c>
      <c r="F22" s="153">
        <v>6.9923517656387499</v>
      </c>
      <c r="G22" s="153">
        <v>237.914768825858</v>
      </c>
      <c r="H22" s="153">
        <v>3.84579347110131</v>
      </c>
      <c r="I22" s="153">
        <v>1.0488527648458099</v>
      </c>
      <c r="J22" s="153">
        <v>74.836962332062299</v>
      </c>
      <c r="K22" s="153"/>
      <c r="L22" s="153">
        <v>1.57327914726872</v>
      </c>
      <c r="M22" s="153">
        <v>22.725143238325899</v>
      </c>
      <c r="N22" s="153">
        <v>13.6350859429956</v>
      </c>
    </row>
    <row r="23" spans="5:14" s="1" customFormat="1" ht="13.4" customHeight="1" x14ac:dyDescent="0.2">
      <c r="E23" s="30" t="s">
        <v>19</v>
      </c>
      <c r="F23" s="153">
        <v>5.5004333555707996</v>
      </c>
      <c r="G23" s="153">
        <v>399.96008256936199</v>
      </c>
      <c r="H23" s="153">
        <v>7.0719857428767403</v>
      </c>
      <c r="I23" s="153"/>
      <c r="J23" s="153">
        <v>86.204065547929503</v>
      </c>
      <c r="K23" s="153"/>
      <c r="L23" s="153">
        <v>2.3573285809589102</v>
      </c>
      <c r="M23" s="153">
        <v>26.716390584201001</v>
      </c>
      <c r="N23" s="153">
        <v>11.786642904794601</v>
      </c>
    </row>
    <row r="24" spans="5:14" s="1" customFormat="1" ht="13.4" customHeight="1" x14ac:dyDescent="0.2">
      <c r="E24" s="30" t="s">
        <v>20</v>
      </c>
      <c r="F24" s="153">
        <v>6.8814599705473496</v>
      </c>
      <c r="G24" s="153">
        <v>457.61708804139897</v>
      </c>
      <c r="H24" s="153">
        <v>10.322189955821001</v>
      </c>
      <c r="I24" s="153">
        <v>6.8814599705473496</v>
      </c>
      <c r="J24" s="153">
        <v>108.43438815896501</v>
      </c>
      <c r="K24" s="153"/>
      <c r="L24" s="153">
        <v>10.322189955821001</v>
      </c>
      <c r="M24" s="153">
        <v>34.407299852736799</v>
      </c>
      <c r="N24" s="153">
        <v>30.9665698674631</v>
      </c>
    </row>
    <row r="25" spans="5:14" s="1" customFormat="1" ht="13.4" customHeight="1" x14ac:dyDescent="0.2">
      <c r="E25" s="30" t="s">
        <v>21</v>
      </c>
      <c r="F25" s="153">
        <v>2.3174822302593299</v>
      </c>
      <c r="G25" s="153">
        <v>108.74339695832199</v>
      </c>
      <c r="H25" s="153">
        <v>1.7826786386610201</v>
      </c>
      <c r="I25" s="153">
        <v>0.89133931933051203</v>
      </c>
      <c r="J25" s="153">
        <v>45.485030102380001</v>
      </c>
      <c r="K25" s="153"/>
      <c r="L25" s="153">
        <v>1.0696071831966101</v>
      </c>
      <c r="M25" s="153">
        <v>18.7181257059407</v>
      </c>
      <c r="N25" s="153">
        <v>4.9915001882508596</v>
      </c>
    </row>
    <row r="26" spans="5:14" s="1" customFormat="1" ht="13.4" customHeight="1" x14ac:dyDescent="0.2">
      <c r="E26" s="30" t="s">
        <v>22</v>
      </c>
      <c r="F26" s="153">
        <v>5.3740285483750903</v>
      </c>
      <c r="G26" s="153">
        <v>335.23701897006498</v>
      </c>
      <c r="H26" s="153">
        <v>3.0708734562143301</v>
      </c>
      <c r="I26" s="153">
        <v>3.3267795775655302</v>
      </c>
      <c r="J26" s="153">
        <v>78.635537839963106</v>
      </c>
      <c r="K26" s="153"/>
      <c r="L26" s="153">
        <v>2.5590612135119502</v>
      </c>
      <c r="M26" s="153">
        <v>20.216583586744399</v>
      </c>
      <c r="N26" s="153">
        <v>10.236244854047801</v>
      </c>
    </row>
    <row r="27" spans="5:14" s="1" customFormat="1" ht="13.4" customHeight="1" x14ac:dyDescent="0.2">
      <c r="E27" s="30" t="s">
        <v>23</v>
      </c>
      <c r="F27" s="153">
        <v>5.5805958960297799</v>
      </c>
      <c r="G27" s="153">
        <v>306.93277428163799</v>
      </c>
      <c r="H27" s="153">
        <v>5.5805958960297799</v>
      </c>
      <c r="I27" s="153">
        <v>5.5805958960297799</v>
      </c>
      <c r="J27" s="153">
        <v>135.781275762072</v>
      </c>
      <c r="K27" s="153"/>
      <c r="L27" s="153">
        <v>5.5805958960297799</v>
      </c>
      <c r="M27" s="153">
        <v>29.763178112158801</v>
      </c>
      <c r="N27" s="153">
        <v>18.6019863200993</v>
      </c>
    </row>
    <row r="28" spans="5:14" s="1" customFormat="1" ht="13.4" customHeight="1" x14ac:dyDescent="0.2">
      <c r="E28" s="30" t="s">
        <v>24</v>
      </c>
      <c r="F28" s="153">
        <v>5.9568614921396499</v>
      </c>
      <c r="G28" s="153">
        <v>240.982124000195</v>
      </c>
      <c r="H28" s="153">
        <v>6.49839435506144</v>
      </c>
      <c r="I28" s="153">
        <v>2.1661314516871499</v>
      </c>
      <c r="J28" s="153">
        <v>52.274978000946803</v>
      </c>
      <c r="K28" s="153">
        <v>0.54153286292178604</v>
      </c>
      <c r="L28" s="153">
        <v>1.0830657258435701</v>
      </c>
      <c r="M28" s="153">
        <v>20.036715928106101</v>
      </c>
      <c r="N28" s="153">
        <v>9.7475915325921605</v>
      </c>
    </row>
    <row r="29" spans="5:14" s="1" customFormat="1" ht="13.4" customHeight="1" x14ac:dyDescent="0.2">
      <c r="E29" s="30" t="s">
        <v>25</v>
      </c>
      <c r="F29" s="153">
        <v>4.15453542323083</v>
      </c>
      <c r="G29" s="153">
        <v>162.234608277164</v>
      </c>
      <c r="H29" s="153">
        <v>3.94680865206929</v>
      </c>
      <c r="I29" s="153">
        <v>1.6618141692923301</v>
      </c>
      <c r="J29" s="153">
        <v>72.814772661077498</v>
      </c>
      <c r="K29" s="153">
        <v>0.20772677116154201</v>
      </c>
      <c r="L29" s="153">
        <v>2.70044802510004</v>
      </c>
      <c r="M29" s="153">
        <v>25.1349393105465</v>
      </c>
      <c r="N29" s="153">
        <v>13.294513354338701</v>
      </c>
    </row>
    <row r="30" spans="5:14" s="1" customFormat="1" ht="13.4" customHeight="1" x14ac:dyDescent="0.2">
      <c r="E30" s="30" t="s">
        <v>26</v>
      </c>
      <c r="F30" s="153">
        <v>5.0692394746747098</v>
      </c>
      <c r="G30" s="153">
        <v>371.32179151992301</v>
      </c>
      <c r="H30" s="153">
        <v>1.90096480300302</v>
      </c>
      <c r="I30" s="153">
        <v>3.1682746716716998</v>
      </c>
      <c r="J30" s="153">
        <v>87.884218819149993</v>
      </c>
      <c r="K30" s="153"/>
      <c r="L30" s="153">
        <v>1.2673098686686799</v>
      </c>
      <c r="M30" s="153">
        <v>24.078887504704898</v>
      </c>
      <c r="N30" s="153">
        <v>13.3067536210211</v>
      </c>
    </row>
    <row r="31" spans="5:14" s="1" customFormat="1" ht="13.4" customHeight="1" x14ac:dyDescent="0.2">
      <c r="E31" s="32" t="s">
        <v>27</v>
      </c>
      <c r="F31" s="53">
        <v>5.8307850909740599</v>
      </c>
      <c r="G31" s="53">
        <v>266.43636873552703</v>
      </c>
      <c r="H31" s="53">
        <v>3.6272907251989799</v>
      </c>
      <c r="I31" s="53">
        <v>2.27129419241431</v>
      </c>
      <c r="J31" s="53">
        <v>73.040324077053597</v>
      </c>
      <c r="K31" s="53">
        <v>8.4749783299041606E-2</v>
      </c>
      <c r="L31" s="53">
        <v>2.27129419241431</v>
      </c>
      <c r="M31" s="53">
        <v>22.136643397709701</v>
      </c>
      <c r="N31" s="53">
        <v>15.9838091301992</v>
      </c>
    </row>
    <row r="32" spans="5:14" s="1" customFormat="1" ht="9" customHeight="1" x14ac:dyDescent="0.2"/>
    <row r="33" spans="2:14" s="1" customFormat="1" ht="11.15" customHeight="1" x14ac:dyDescent="0.2">
      <c r="N33" s="11" t="s">
        <v>418</v>
      </c>
    </row>
    <row r="34" spans="2:14" s="1" customFormat="1" ht="9.65" customHeight="1" x14ac:dyDescent="0.2"/>
    <row r="35" spans="2:14" s="1" customFormat="1" ht="23" customHeight="1" x14ac:dyDescent="0.2">
      <c r="B35" s="499" t="s">
        <v>419</v>
      </c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</row>
    <row r="36" spans="2:14" s="1" customFormat="1" ht="3.75" customHeight="1" x14ac:dyDescent="0.2"/>
    <row r="37" spans="2:14" s="1" customFormat="1" ht="13.4" customHeight="1" x14ac:dyDescent="0.2">
      <c r="B37" s="499" t="s">
        <v>420</v>
      </c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</row>
    <row r="38" spans="2:14" s="1" customFormat="1" ht="14" customHeight="1" x14ac:dyDescent="0.2"/>
    <row r="39" spans="2:14" ht="14" customHeight="1" x14ac:dyDescent="0.25"/>
    <row r="40" spans="2:14" ht="14" customHeight="1" x14ac:dyDescent="0.25"/>
  </sheetData>
  <mergeCells count="8">
    <mergeCell ref="B35:M35"/>
    <mergeCell ref="B37:M37"/>
    <mergeCell ref="C2:L2"/>
    <mergeCell ref="E4:N4"/>
    <mergeCell ref="E5:N5"/>
    <mergeCell ref="D7:D8"/>
    <mergeCell ref="E7:E9"/>
    <mergeCell ref="F7:N8"/>
  </mergeCells>
  <pageMargins left="0.7" right="0.7" top="0.75" bottom="0.75" header="0.3" footer="0.3"/>
  <pageSetup paperSize="9" orientation="landscape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225F6-1364-4338-BEFF-2DD7AA9501F4}">
  <dimension ref="B1:N40"/>
  <sheetViews>
    <sheetView workbookViewId="0">
      <selection activeCell="M33" sqref="M33:N33"/>
    </sheetView>
  </sheetViews>
  <sheetFormatPr defaultRowHeight="12.5" x14ac:dyDescent="0.25"/>
  <cols>
    <col min="1" max="1" width="0.6328125" customWidth="1"/>
    <col min="2" max="2" width="0.36328125" customWidth="1"/>
    <col min="3" max="3" width="8.984375E-2" customWidth="1"/>
    <col min="4" max="4" width="1.54296875" customWidth="1"/>
    <col min="5" max="5" width="20.6328125" customWidth="1"/>
    <col min="6" max="14" width="12.08984375" customWidth="1"/>
    <col min="15" max="15" width="4.6328125" customWidth="1"/>
  </cols>
  <sheetData>
    <row r="1" spans="3:14" s="1" customFormat="1" ht="2.15" customHeight="1" x14ac:dyDescent="0.2"/>
    <row r="2" spans="3:14" s="1" customFormat="1" ht="36.75" customHeight="1" x14ac:dyDescent="0.2">
      <c r="C2" s="451" t="s">
        <v>28</v>
      </c>
      <c r="D2" s="451"/>
      <c r="E2" s="451"/>
      <c r="F2" s="451"/>
      <c r="G2" s="451"/>
      <c r="H2" s="451"/>
      <c r="I2" s="451"/>
      <c r="J2" s="451"/>
      <c r="K2" s="451"/>
      <c r="L2" s="451"/>
    </row>
    <row r="3" spans="3:14" s="1" customFormat="1" ht="6.9" customHeight="1" x14ac:dyDescent="0.2"/>
    <row r="4" spans="3:14" s="1" customFormat="1" ht="36.75" customHeight="1" x14ac:dyDescent="0.2">
      <c r="E4" s="477" t="s">
        <v>421</v>
      </c>
      <c r="F4" s="477"/>
      <c r="G4" s="477"/>
      <c r="H4" s="477"/>
      <c r="I4" s="477"/>
      <c r="J4" s="477"/>
      <c r="K4" s="477"/>
      <c r="L4" s="477"/>
      <c r="M4" s="477"/>
      <c r="N4" s="477"/>
    </row>
    <row r="5" spans="3:14" s="1" customFormat="1" ht="18.149999999999999" customHeight="1" x14ac:dyDescent="0.2">
      <c r="E5" s="477" t="s">
        <v>30</v>
      </c>
      <c r="F5" s="477"/>
      <c r="G5" s="477"/>
      <c r="H5" s="477"/>
      <c r="I5" s="477"/>
      <c r="J5" s="477"/>
      <c r="K5" s="477"/>
      <c r="L5" s="477"/>
      <c r="M5" s="477"/>
      <c r="N5" s="477"/>
    </row>
    <row r="6" spans="3:14" s="1" customFormat="1" ht="8" customHeight="1" x14ac:dyDescent="0.2">
      <c r="E6" s="171"/>
    </row>
    <row r="7" spans="3:14" s="1" customFormat="1" ht="18.149999999999999" customHeight="1" x14ac:dyDescent="0.2">
      <c r="D7" s="500"/>
      <c r="E7" s="501" t="s">
        <v>0</v>
      </c>
      <c r="F7" s="504" t="s">
        <v>422</v>
      </c>
      <c r="G7" s="491"/>
      <c r="H7" s="491"/>
      <c r="I7" s="491"/>
      <c r="J7" s="491"/>
      <c r="K7" s="491"/>
      <c r="L7" s="491"/>
      <c r="M7" s="491"/>
      <c r="N7" s="491"/>
    </row>
    <row r="8" spans="3:14" s="1" customFormat="1" ht="8" x14ac:dyDescent="0.2">
      <c r="D8" s="500"/>
      <c r="E8" s="502"/>
      <c r="F8" s="504"/>
      <c r="G8" s="491"/>
      <c r="H8" s="491"/>
      <c r="I8" s="491"/>
      <c r="J8" s="491"/>
      <c r="K8" s="491"/>
      <c r="L8" s="491"/>
      <c r="M8" s="491"/>
      <c r="N8" s="491"/>
    </row>
    <row r="9" spans="3:14" s="1" customFormat="1" ht="23" customHeight="1" x14ac:dyDescent="0.2">
      <c r="E9" s="503"/>
      <c r="F9" s="172" t="s">
        <v>272</v>
      </c>
      <c r="G9" s="103" t="s">
        <v>277</v>
      </c>
      <c r="H9" s="103" t="s">
        <v>278</v>
      </c>
      <c r="I9" s="103" t="s">
        <v>281</v>
      </c>
      <c r="J9" s="103" t="s">
        <v>286</v>
      </c>
      <c r="K9" s="103" t="s">
        <v>289</v>
      </c>
      <c r="L9" s="103" t="s">
        <v>292</v>
      </c>
      <c r="M9" s="103" t="s">
        <v>293</v>
      </c>
      <c r="N9" s="103" t="s">
        <v>295</v>
      </c>
    </row>
    <row r="10" spans="3:14" s="1" customFormat="1" ht="13.4" customHeight="1" x14ac:dyDescent="0.2">
      <c r="E10" s="173" t="s">
        <v>6</v>
      </c>
      <c r="F10" s="153">
        <v>0.23521934556803201</v>
      </c>
      <c r="G10" s="153">
        <v>1.17609672784016</v>
      </c>
      <c r="H10" s="153"/>
      <c r="I10" s="153"/>
      <c r="J10" s="153">
        <v>18.450910736954</v>
      </c>
      <c r="K10" s="153"/>
      <c r="L10" s="153"/>
      <c r="M10" s="153">
        <v>4.4691675657926204</v>
      </c>
      <c r="N10" s="153">
        <v>5.8804836392008104</v>
      </c>
    </row>
    <row r="11" spans="3:14" s="1" customFormat="1" ht="13.4" customHeight="1" x14ac:dyDescent="0.2">
      <c r="E11" s="30" t="s">
        <v>7</v>
      </c>
      <c r="F11" s="153"/>
      <c r="G11" s="153"/>
      <c r="H11" s="153"/>
      <c r="I11" s="153"/>
      <c r="J11" s="153"/>
      <c r="K11" s="153"/>
      <c r="L11" s="153"/>
      <c r="M11" s="153">
        <v>8.1214976041582094</v>
      </c>
      <c r="N11" s="153"/>
    </row>
    <row r="12" spans="3:14" s="1" customFormat="1" ht="13.4" customHeight="1" x14ac:dyDescent="0.2">
      <c r="E12" s="30" t="s">
        <v>8</v>
      </c>
      <c r="F12" s="153">
        <v>1.60376741002288</v>
      </c>
      <c r="G12" s="153">
        <v>20.247563551538899</v>
      </c>
      <c r="H12" s="153">
        <v>0.80188370501144202</v>
      </c>
      <c r="I12" s="153">
        <v>0.200470926252861</v>
      </c>
      <c r="J12" s="153">
        <v>24.335900320152302</v>
      </c>
      <c r="K12" s="153"/>
      <c r="L12" s="153">
        <v>0.40094185250572101</v>
      </c>
      <c r="M12" s="153">
        <v>5.4127150088272398</v>
      </c>
      <c r="N12" s="153">
        <v>5.4127150088272398</v>
      </c>
    </row>
    <row r="13" spans="3:14" s="1" customFormat="1" ht="13.4" customHeight="1" x14ac:dyDescent="0.2">
      <c r="E13" s="30" t="s">
        <v>9</v>
      </c>
      <c r="F13" s="153">
        <v>5.6164314317968698</v>
      </c>
      <c r="G13" s="153"/>
      <c r="H13" s="153"/>
      <c r="I13" s="153"/>
      <c r="J13" s="153">
        <v>21.4121299716289</v>
      </c>
      <c r="K13" s="153"/>
      <c r="L13" s="153"/>
      <c r="M13" s="153">
        <v>9.3607190529947708</v>
      </c>
      <c r="N13" s="153">
        <v>13.105006674192699</v>
      </c>
    </row>
    <row r="14" spans="3:14" s="1" customFormat="1" ht="13.4" customHeight="1" x14ac:dyDescent="0.2">
      <c r="E14" s="30" t="s">
        <v>10</v>
      </c>
      <c r="F14" s="153"/>
      <c r="G14" s="153"/>
      <c r="H14" s="153"/>
      <c r="I14" s="153"/>
      <c r="J14" s="153">
        <v>10.087254753618801</v>
      </c>
      <c r="K14" s="153"/>
      <c r="L14" s="153"/>
      <c r="M14" s="153">
        <v>5.5249025775512202</v>
      </c>
      <c r="N14" s="153">
        <v>5.5249025775512202</v>
      </c>
    </row>
    <row r="15" spans="3:14" s="1" customFormat="1" ht="13.4" customHeight="1" x14ac:dyDescent="0.2">
      <c r="E15" s="30" t="s">
        <v>11</v>
      </c>
      <c r="F15" s="153"/>
      <c r="G15" s="153"/>
      <c r="H15" s="153"/>
      <c r="I15" s="153"/>
      <c r="J15" s="153">
        <v>8.6604268291362807</v>
      </c>
      <c r="K15" s="153"/>
      <c r="L15" s="153"/>
      <c r="M15" s="153">
        <v>2.4744548621285301</v>
      </c>
      <c r="N15" s="153">
        <v>2.4744548621285301</v>
      </c>
    </row>
    <row r="16" spans="3:14" s="1" customFormat="1" ht="13.4" customHeight="1" x14ac:dyDescent="0.2">
      <c r="E16" s="30" t="s">
        <v>12</v>
      </c>
      <c r="F16" s="153"/>
      <c r="G16" s="153">
        <v>19.258981384101101</v>
      </c>
      <c r="H16" s="153"/>
      <c r="I16" s="153"/>
      <c r="J16" s="153">
        <v>34.824549566216703</v>
      </c>
      <c r="K16" s="153"/>
      <c r="L16" s="153"/>
      <c r="M16" s="153">
        <v>5.8614291169003403</v>
      </c>
      <c r="N16" s="153">
        <v>9.2108171837005397</v>
      </c>
    </row>
    <row r="17" spans="5:14" s="1" customFormat="1" ht="13.4" customHeight="1" x14ac:dyDescent="0.2">
      <c r="E17" s="30" t="s">
        <v>13</v>
      </c>
      <c r="F17" s="153"/>
      <c r="G17" s="153">
        <v>1.3265801559527599</v>
      </c>
      <c r="H17" s="153"/>
      <c r="I17" s="153"/>
      <c r="J17" s="153">
        <v>6.7555927863780196</v>
      </c>
      <c r="K17" s="153"/>
      <c r="L17" s="153"/>
      <c r="M17" s="153">
        <v>2.65316031190553</v>
      </c>
      <c r="N17" s="153">
        <v>1.3265801559527599</v>
      </c>
    </row>
    <row r="18" spans="5:14" s="1" customFormat="1" ht="13.4" customHeight="1" x14ac:dyDescent="0.2">
      <c r="E18" s="30" t="s">
        <v>14</v>
      </c>
      <c r="F18" s="153">
        <v>0.45069630325371202</v>
      </c>
      <c r="G18" s="153">
        <v>16.901111372014199</v>
      </c>
      <c r="H18" s="153">
        <v>0.22534815162685601</v>
      </c>
      <c r="I18" s="153"/>
      <c r="J18" s="153">
        <v>20.237685665885301</v>
      </c>
      <c r="K18" s="153"/>
      <c r="L18" s="153">
        <v>0.22534815162685601</v>
      </c>
      <c r="M18" s="153">
        <v>5.8590519422982501</v>
      </c>
      <c r="N18" s="153">
        <v>7.6618371553131004</v>
      </c>
    </row>
    <row r="19" spans="5:14" s="1" customFormat="1" ht="13.4" customHeight="1" x14ac:dyDescent="0.2">
      <c r="E19" s="30" t="s">
        <v>15</v>
      </c>
      <c r="F19" s="153">
        <v>0.81922871800809505</v>
      </c>
      <c r="G19" s="153">
        <v>7.0999822227368199</v>
      </c>
      <c r="H19" s="153"/>
      <c r="I19" s="153">
        <v>0.27307623933603098</v>
      </c>
      <c r="J19" s="153">
        <v>4.2445962752252804</v>
      </c>
      <c r="K19" s="153"/>
      <c r="L19" s="153"/>
      <c r="M19" s="153">
        <v>3.8230673507044401</v>
      </c>
      <c r="N19" s="153">
        <v>2.7307623933603198</v>
      </c>
    </row>
    <row r="20" spans="5:14" s="1" customFormat="1" ht="13.4" customHeight="1" x14ac:dyDescent="0.2">
      <c r="E20" s="30" t="s">
        <v>16</v>
      </c>
      <c r="F20" s="153"/>
      <c r="G20" s="153"/>
      <c r="H20" s="153"/>
      <c r="I20" s="153"/>
      <c r="J20" s="153">
        <v>18.276189779954699</v>
      </c>
      <c r="K20" s="153"/>
      <c r="L20" s="153"/>
      <c r="M20" s="153">
        <v>5.8383455529905799</v>
      </c>
      <c r="N20" s="153">
        <v>3.50300733179435</v>
      </c>
    </row>
    <row r="21" spans="5:14" s="1" customFormat="1" ht="13.4" customHeight="1" x14ac:dyDescent="0.2">
      <c r="E21" s="30" t="s">
        <v>17</v>
      </c>
      <c r="F21" s="153"/>
      <c r="G21" s="153"/>
      <c r="H21" s="153"/>
      <c r="I21" s="153"/>
      <c r="J21" s="153">
        <v>21.2895808791178</v>
      </c>
      <c r="K21" s="153"/>
      <c r="L21" s="153"/>
      <c r="M21" s="153">
        <v>5.3897532705696598</v>
      </c>
      <c r="N21" s="153">
        <v>9.4320682234969002</v>
      </c>
    </row>
    <row r="22" spans="5:14" s="1" customFormat="1" ht="13.4" customHeight="1" x14ac:dyDescent="0.2">
      <c r="E22" s="30" t="s">
        <v>18</v>
      </c>
      <c r="F22" s="153">
        <v>0.87404397070484297</v>
      </c>
      <c r="G22" s="153">
        <v>104.360850102158</v>
      </c>
      <c r="H22" s="153">
        <v>1.39847035312775</v>
      </c>
      <c r="I22" s="153">
        <v>0.174808794140969</v>
      </c>
      <c r="J22" s="153">
        <v>32.0729838565981</v>
      </c>
      <c r="K22" s="153"/>
      <c r="L22" s="153">
        <v>0.174808794140969</v>
      </c>
      <c r="M22" s="153">
        <v>8.5656309129074604</v>
      </c>
      <c r="N22" s="153">
        <v>8.2160133246255196</v>
      </c>
    </row>
    <row r="23" spans="5:14" s="1" customFormat="1" ht="13.4" customHeight="1" x14ac:dyDescent="0.2">
      <c r="E23" s="30" t="s">
        <v>19</v>
      </c>
      <c r="F23" s="153"/>
      <c r="G23" s="153">
        <v>8.6435381301826908</v>
      </c>
      <c r="H23" s="153"/>
      <c r="I23" s="153"/>
      <c r="J23" s="153">
        <v>28.734688515976501</v>
      </c>
      <c r="K23" s="153"/>
      <c r="L23" s="153"/>
      <c r="M23" s="153">
        <v>6.28620954922377</v>
      </c>
      <c r="N23" s="153">
        <v>11.786642904794601</v>
      </c>
    </row>
    <row r="24" spans="5:14" s="1" customFormat="1" ht="13.4" customHeight="1" x14ac:dyDescent="0.2">
      <c r="E24" s="30" t="s">
        <v>20</v>
      </c>
      <c r="F24" s="153"/>
      <c r="G24" s="153"/>
      <c r="H24" s="153"/>
      <c r="I24" s="153"/>
      <c r="J24" s="153">
        <v>36.144796052988298</v>
      </c>
      <c r="K24" s="153"/>
      <c r="L24" s="153"/>
      <c r="M24" s="153">
        <v>10.322189955821001</v>
      </c>
      <c r="N24" s="153"/>
    </row>
    <row r="25" spans="5:14" s="1" customFormat="1" ht="13.4" customHeight="1" x14ac:dyDescent="0.2">
      <c r="E25" s="30" t="s">
        <v>21</v>
      </c>
      <c r="F25" s="153">
        <v>0.53480359159830704</v>
      </c>
      <c r="G25" s="153">
        <v>9.8047325126356295</v>
      </c>
      <c r="H25" s="153">
        <v>3.0305536857237398</v>
      </c>
      <c r="I25" s="153">
        <v>0.53480359159830704</v>
      </c>
      <c r="J25" s="153">
        <v>37.742897318996199</v>
      </c>
      <c r="K25" s="153">
        <v>0.17826786386610199</v>
      </c>
      <c r="L25" s="153">
        <v>0.53480359159830704</v>
      </c>
      <c r="M25" s="153">
        <v>8.9133931933051205</v>
      </c>
      <c r="N25" s="153">
        <v>4.6349644605186597</v>
      </c>
    </row>
    <row r="26" spans="5:14" s="1" customFormat="1" ht="13.4" customHeight="1" x14ac:dyDescent="0.2">
      <c r="E26" s="30" t="s">
        <v>22</v>
      </c>
      <c r="F26" s="153">
        <v>0.76771836405358396</v>
      </c>
      <c r="G26" s="153">
        <v>14.8425550383693</v>
      </c>
      <c r="H26" s="153">
        <v>0.51181224270238901</v>
      </c>
      <c r="I26" s="153"/>
      <c r="J26" s="153">
        <v>18.980991892404901</v>
      </c>
      <c r="K26" s="153"/>
      <c r="L26" s="153"/>
      <c r="M26" s="153">
        <v>5.8858407910774702</v>
      </c>
      <c r="N26" s="153">
        <v>5.1181224270238896</v>
      </c>
    </row>
    <row r="27" spans="5:14" s="1" customFormat="1" ht="13.4" customHeight="1" x14ac:dyDescent="0.2">
      <c r="E27" s="30" t="s">
        <v>23</v>
      </c>
      <c r="F27" s="153"/>
      <c r="G27" s="153"/>
      <c r="H27" s="153"/>
      <c r="I27" s="153"/>
      <c r="J27" s="153"/>
      <c r="K27" s="153"/>
      <c r="L27" s="153"/>
      <c r="M27" s="153"/>
      <c r="N27" s="153"/>
    </row>
    <row r="28" spans="5:14" s="1" customFormat="1" ht="13.4" customHeight="1" x14ac:dyDescent="0.2">
      <c r="E28" s="30" t="s">
        <v>24</v>
      </c>
      <c r="F28" s="153">
        <v>1.0830657258435701</v>
      </c>
      <c r="G28" s="153">
        <v>2.7076643146089299</v>
      </c>
      <c r="H28" s="153">
        <v>3.7907300404525102</v>
      </c>
      <c r="I28" s="153"/>
      <c r="J28" s="153">
        <v>43.5624816674556</v>
      </c>
      <c r="K28" s="153">
        <v>0.54153286292178604</v>
      </c>
      <c r="L28" s="153">
        <v>1.0830657258435701</v>
      </c>
      <c r="M28" s="153">
        <v>12.4552558472011</v>
      </c>
      <c r="N28" s="153">
        <v>7.0399272179832204</v>
      </c>
    </row>
    <row r="29" spans="5:14" s="1" customFormat="1" ht="13.4" customHeight="1" x14ac:dyDescent="0.2">
      <c r="E29" s="30" t="s">
        <v>25</v>
      </c>
      <c r="F29" s="153">
        <v>2.0772677116154199</v>
      </c>
      <c r="G29" s="153">
        <v>6.2318031348462499</v>
      </c>
      <c r="H29" s="153">
        <v>1.24636062696925</v>
      </c>
      <c r="I29" s="153">
        <v>0.20772677116154201</v>
      </c>
      <c r="J29" s="153">
        <v>31.3663636078488</v>
      </c>
      <c r="K29" s="153">
        <v>0.20772677116154201</v>
      </c>
      <c r="L29" s="153">
        <v>1.0386338558077099</v>
      </c>
      <c r="M29" s="153">
        <v>9.9708850157539999</v>
      </c>
      <c r="N29" s="153">
        <v>7.6858905329770399</v>
      </c>
    </row>
    <row r="30" spans="5:14" s="1" customFormat="1" ht="13.4" customHeight="1" x14ac:dyDescent="0.2">
      <c r="E30" s="30" t="s">
        <v>26</v>
      </c>
      <c r="F30" s="153">
        <v>1.2673098686686799</v>
      </c>
      <c r="G30" s="153">
        <v>72.236662514114698</v>
      </c>
      <c r="H30" s="153"/>
      <c r="I30" s="153"/>
      <c r="J30" s="153">
        <v>12.554888402735701</v>
      </c>
      <c r="K30" s="153"/>
      <c r="L30" s="153"/>
      <c r="M30" s="153">
        <v>5.7028944090090503</v>
      </c>
      <c r="N30" s="153">
        <v>3.1682746716716998</v>
      </c>
    </row>
    <row r="31" spans="5:14" s="1" customFormat="1" ht="13.4" customHeight="1" x14ac:dyDescent="0.2">
      <c r="E31" s="32" t="s">
        <v>27</v>
      </c>
      <c r="F31" s="53">
        <v>0.84749783299041603</v>
      </c>
      <c r="G31" s="53">
        <v>20.390797861749402</v>
      </c>
      <c r="H31" s="53">
        <v>0.830547876330608</v>
      </c>
      <c r="I31" s="53">
        <v>0.13559965327846699</v>
      </c>
      <c r="J31" s="53">
        <v>22.825101274079302</v>
      </c>
      <c r="K31" s="53">
        <v>5.0849869979424998E-2</v>
      </c>
      <c r="L31" s="53">
        <v>0.27119930655693297</v>
      </c>
      <c r="M31" s="53">
        <v>6.28843392078889</v>
      </c>
      <c r="N31" s="53">
        <v>5.7290853510152102</v>
      </c>
    </row>
    <row r="32" spans="5:14" s="1" customFormat="1" ht="9" customHeight="1" x14ac:dyDescent="0.2"/>
    <row r="33" spans="2:14" s="1" customFormat="1" ht="11.15" customHeight="1" x14ac:dyDescent="0.2">
      <c r="M33" s="452" t="s">
        <v>418</v>
      </c>
      <c r="N33" s="452"/>
    </row>
    <row r="34" spans="2:14" s="1" customFormat="1" ht="10.25" customHeight="1" x14ac:dyDescent="0.2"/>
    <row r="35" spans="2:14" s="1" customFormat="1" ht="23" customHeight="1" x14ac:dyDescent="0.2">
      <c r="B35" s="499" t="s">
        <v>419</v>
      </c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</row>
    <row r="36" spans="2:14" s="1" customFormat="1" ht="2.15" customHeight="1" x14ac:dyDescent="0.2"/>
    <row r="37" spans="2:14" s="1" customFormat="1" ht="13.4" customHeight="1" x14ac:dyDescent="0.2">
      <c r="B37" s="499" t="s">
        <v>420</v>
      </c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</row>
    <row r="38" spans="2:14" s="1" customFormat="1" ht="14" customHeight="1" x14ac:dyDescent="0.2"/>
    <row r="39" spans="2:14" ht="14" customHeight="1" x14ac:dyDescent="0.25"/>
    <row r="40" spans="2:14" ht="14" customHeight="1" x14ac:dyDescent="0.25"/>
  </sheetData>
  <mergeCells count="9">
    <mergeCell ref="M33:N33"/>
    <mergeCell ref="B35:M35"/>
    <mergeCell ref="B37:M37"/>
    <mergeCell ref="C2:L2"/>
    <mergeCell ref="E4:N4"/>
    <mergeCell ref="E5:N5"/>
    <mergeCell ref="D7:D8"/>
    <mergeCell ref="E7:E9"/>
    <mergeCell ref="F7:N8"/>
  </mergeCells>
  <pageMargins left="0.7" right="0.7" top="0.75" bottom="0.75" header="0.3" footer="0.3"/>
  <pageSetup paperSize="9" orientation="landscape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037AA-A3F4-4FF0-8154-95A6E7346C22}">
  <dimension ref="B1:N33"/>
  <sheetViews>
    <sheetView workbookViewId="0">
      <selection activeCell="Q19" sqref="Q19"/>
    </sheetView>
  </sheetViews>
  <sheetFormatPr defaultRowHeight="12.5" x14ac:dyDescent="0.25"/>
  <cols>
    <col min="1" max="1" width="1" customWidth="1"/>
    <col min="2" max="2" width="8.984375E-2" customWidth="1"/>
    <col min="3" max="3" width="20.6328125" customWidth="1"/>
    <col min="4" max="14" width="11.36328125" customWidth="1"/>
    <col min="15" max="15" width="4.6328125" customWidth="1"/>
  </cols>
  <sheetData>
    <row r="1" spans="2:14" s="1" customFormat="1" ht="1.25" customHeight="1" x14ac:dyDescent="0.2"/>
    <row r="2" spans="2:14" s="1" customFormat="1" ht="36.75" customHeight="1" x14ac:dyDescent="0.2">
      <c r="B2" s="451" t="s">
        <v>28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</row>
    <row r="3" spans="2:14" s="1" customFormat="1" ht="7.5" customHeight="1" x14ac:dyDescent="0.2"/>
    <row r="4" spans="2:14" s="1" customFormat="1" ht="19.649999999999999" customHeight="1" x14ac:dyDescent="0.2">
      <c r="C4" s="453" t="s">
        <v>423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</row>
    <row r="5" spans="2:14" s="1" customFormat="1" ht="18.149999999999999" customHeight="1" x14ac:dyDescent="0.2">
      <c r="C5" s="453" t="s">
        <v>30</v>
      </c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</row>
    <row r="6" spans="2:14" s="1" customFormat="1" ht="7.5" customHeight="1" x14ac:dyDescent="0.2"/>
    <row r="7" spans="2:14" s="1" customFormat="1" ht="18.149999999999999" customHeight="1" x14ac:dyDescent="0.2">
      <c r="C7" s="152"/>
      <c r="D7" s="460" t="s">
        <v>424</v>
      </c>
      <c r="E7" s="460"/>
      <c r="F7" s="460"/>
      <c r="G7" s="460"/>
      <c r="H7" s="460"/>
      <c r="I7" s="460"/>
      <c r="J7" s="460" t="s">
        <v>425</v>
      </c>
      <c r="K7" s="460"/>
      <c r="L7" s="460"/>
      <c r="M7" s="460"/>
      <c r="N7" s="460"/>
    </row>
    <row r="8" spans="2:14" s="1" customFormat="1" ht="27.15" customHeight="1" x14ac:dyDescent="0.2">
      <c r="C8" s="51" t="s">
        <v>0</v>
      </c>
      <c r="D8" s="27" t="s">
        <v>426</v>
      </c>
      <c r="E8" s="27" t="s">
        <v>427</v>
      </c>
      <c r="F8" s="27" t="s">
        <v>428</v>
      </c>
      <c r="G8" s="27" t="s">
        <v>429</v>
      </c>
      <c r="H8" s="27" t="s">
        <v>104</v>
      </c>
      <c r="I8" s="27" t="s">
        <v>430</v>
      </c>
      <c r="J8" s="27" t="s">
        <v>426</v>
      </c>
      <c r="K8" s="27" t="s">
        <v>427</v>
      </c>
      <c r="L8" s="27" t="s">
        <v>428</v>
      </c>
      <c r="M8" s="27" t="s">
        <v>104</v>
      </c>
      <c r="N8" s="27" t="s">
        <v>430</v>
      </c>
    </row>
    <row r="9" spans="2:14" s="1" customFormat="1" ht="14.9" customHeight="1" x14ac:dyDescent="0.2">
      <c r="C9" s="30" t="s">
        <v>6</v>
      </c>
      <c r="D9" s="105">
        <v>1011</v>
      </c>
      <c r="E9" s="105">
        <v>626</v>
      </c>
      <c r="F9" s="105">
        <v>13289</v>
      </c>
      <c r="G9" s="105">
        <v>0</v>
      </c>
      <c r="H9" s="105">
        <v>14926</v>
      </c>
      <c r="I9" s="153">
        <v>3.51088395194845</v>
      </c>
      <c r="J9" s="105">
        <v>2</v>
      </c>
      <c r="K9" s="105">
        <v>109</v>
      </c>
      <c r="L9" s="105">
        <v>3110</v>
      </c>
      <c r="M9" s="105">
        <v>3221</v>
      </c>
      <c r="N9" s="153">
        <v>0.75764151207463204</v>
      </c>
    </row>
    <row r="10" spans="2:14" s="1" customFormat="1" ht="14.9" customHeight="1" x14ac:dyDescent="0.2">
      <c r="C10" s="30" t="s">
        <v>7</v>
      </c>
      <c r="D10" s="105">
        <v>29</v>
      </c>
      <c r="E10" s="105">
        <v>14</v>
      </c>
      <c r="F10" s="105">
        <v>351</v>
      </c>
      <c r="G10" s="105">
        <v>0</v>
      </c>
      <c r="H10" s="105">
        <v>394</v>
      </c>
      <c r="I10" s="153">
        <v>3.1998700560383302</v>
      </c>
      <c r="J10" s="105">
        <v>0</v>
      </c>
      <c r="K10" s="105">
        <v>2</v>
      </c>
      <c r="L10" s="105">
        <v>74</v>
      </c>
      <c r="M10" s="105">
        <v>76</v>
      </c>
      <c r="N10" s="153">
        <v>0.61723381791602405</v>
      </c>
    </row>
    <row r="11" spans="2:14" s="1" customFormat="1" ht="14.9" customHeight="1" x14ac:dyDescent="0.2">
      <c r="C11" s="30" t="s">
        <v>8</v>
      </c>
      <c r="D11" s="105">
        <v>738</v>
      </c>
      <c r="E11" s="105">
        <v>1096</v>
      </c>
      <c r="F11" s="105">
        <v>27940</v>
      </c>
      <c r="G11" s="105">
        <v>761</v>
      </c>
      <c r="H11" s="105">
        <v>30535</v>
      </c>
      <c r="I11" s="153">
        <v>3.06068986656555</v>
      </c>
      <c r="J11" s="105">
        <v>133</v>
      </c>
      <c r="K11" s="105">
        <v>336</v>
      </c>
      <c r="L11" s="105">
        <v>7276</v>
      </c>
      <c r="M11" s="105">
        <v>7745</v>
      </c>
      <c r="N11" s="153">
        <v>0.77632366191420299</v>
      </c>
    </row>
    <row r="12" spans="2:14" s="1" customFormat="1" ht="14.9" customHeight="1" x14ac:dyDescent="0.2">
      <c r="C12" s="30" t="s">
        <v>9</v>
      </c>
      <c r="D12" s="105">
        <v>95</v>
      </c>
      <c r="E12" s="105">
        <v>71</v>
      </c>
      <c r="F12" s="105">
        <v>1562</v>
      </c>
      <c r="G12" s="105">
        <v>5</v>
      </c>
      <c r="H12" s="105">
        <v>1733</v>
      </c>
      <c r="I12" s="153">
        <v>3.24442522376799</v>
      </c>
      <c r="J12" s="105">
        <v>3</v>
      </c>
      <c r="K12" s="105">
        <v>0</v>
      </c>
      <c r="L12" s="105">
        <v>366</v>
      </c>
      <c r="M12" s="105">
        <v>369</v>
      </c>
      <c r="N12" s="153">
        <v>0.69082106611101401</v>
      </c>
    </row>
    <row r="13" spans="2:14" s="1" customFormat="1" ht="14.9" customHeight="1" x14ac:dyDescent="0.2">
      <c r="C13" s="30" t="s">
        <v>10</v>
      </c>
      <c r="D13" s="105">
        <v>95</v>
      </c>
      <c r="E13" s="105">
        <v>98</v>
      </c>
      <c r="F13" s="105">
        <v>1395</v>
      </c>
      <c r="G13" s="105">
        <v>0</v>
      </c>
      <c r="H13" s="105">
        <v>1588</v>
      </c>
      <c r="I13" s="153">
        <v>2.9245150977171099</v>
      </c>
      <c r="J13" s="105">
        <v>19</v>
      </c>
      <c r="K13" s="105">
        <v>17</v>
      </c>
      <c r="L13" s="105">
        <v>600</v>
      </c>
      <c r="M13" s="105">
        <v>636</v>
      </c>
      <c r="N13" s="153">
        <v>1.17127934644086</v>
      </c>
    </row>
    <row r="14" spans="2:14" s="1" customFormat="1" ht="14.9" customHeight="1" x14ac:dyDescent="0.2">
      <c r="C14" s="30" t="s">
        <v>11</v>
      </c>
      <c r="D14" s="105">
        <v>559</v>
      </c>
      <c r="E14" s="105">
        <v>620</v>
      </c>
      <c r="F14" s="105">
        <v>13668</v>
      </c>
      <c r="G14" s="105">
        <v>117</v>
      </c>
      <c r="H14" s="105">
        <v>14964</v>
      </c>
      <c r="I14" s="153">
        <v>3.08564521307428</v>
      </c>
      <c r="J14" s="105">
        <v>17</v>
      </c>
      <c r="K14" s="105">
        <v>57</v>
      </c>
      <c r="L14" s="105">
        <v>1306</v>
      </c>
      <c r="M14" s="105">
        <v>1380</v>
      </c>
      <c r="N14" s="153">
        <v>0.28456230914478098</v>
      </c>
    </row>
    <row r="15" spans="2:14" s="1" customFormat="1" ht="14.9" customHeight="1" x14ac:dyDescent="0.2">
      <c r="C15" s="30" t="s">
        <v>12</v>
      </c>
      <c r="D15" s="105">
        <v>327</v>
      </c>
      <c r="E15" s="105">
        <v>21</v>
      </c>
      <c r="F15" s="105">
        <v>3298</v>
      </c>
      <c r="G15" s="105">
        <v>34</v>
      </c>
      <c r="H15" s="105">
        <v>3680</v>
      </c>
      <c r="I15" s="153">
        <v>3.0814370214561801</v>
      </c>
      <c r="J15" s="105">
        <v>28</v>
      </c>
      <c r="K15" s="105">
        <v>63</v>
      </c>
      <c r="L15" s="105">
        <v>400</v>
      </c>
      <c r="M15" s="105">
        <v>491</v>
      </c>
      <c r="N15" s="153">
        <v>0.41113738519972398</v>
      </c>
    </row>
    <row r="16" spans="2:14" s="1" customFormat="1" ht="14.9" customHeight="1" x14ac:dyDescent="0.2">
      <c r="C16" s="30" t="s">
        <v>13</v>
      </c>
      <c r="D16" s="105">
        <v>365</v>
      </c>
      <c r="E16" s="105">
        <v>230</v>
      </c>
      <c r="F16" s="105">
        <v>4742</v>
      </c>
      <c r="G16" s="105">
        <v>38</v>
      </c>
      <c r="H16" s="105">
        <v>5375</v>
      </c>
      <c r="I16" s="153">
        <v>3.5651841691230501</v>
      </c>
      <c r="J16" s="105">
        <v>35</v>
      </c>
      <c r="K16" s="105">
        <v>4</v>
      </c>
      <c r="L16" s="105">
        <v>283</v>
      </c>
      <c r="M16" s="105">
        <v>322</v>
      </c>
      <c r="N16" s="153">
        <v>0.21357940510839499</v>
      </c>
    </row>
    <row r="17" spans="3:14" s="1" customFormat="1" ht="14.9" customHeight="1" x14ac:dyDescent="0.2">
      <c r="C17" s="30" t="s">
        <v>14</v>
      </c>
      <c r="D17" s="105">
        <v>434</v>
      </c>
      <c r="E17" s="105">
        <v>289</v>
      </c>
      <c r="F17" s="105">
        <v>12998</v>
      </c>
      <c r="G17" s="105">
        <v>46</v>
      </c>
      <c r="H17" s="105">
        <v>13767</v>
      </c>
      <c r="I17" s="153">
        <v>3.1023680034469301</v>
      </c>
      <c r="J17" s="105">
        <v>75</v>
      </c>
      <c r="K17" s="105">
        <v>124</v>
      </c>
      <c r="L17" s="105">
        <v>3799</v>
      </c>
      <c r="M17" s="105">
        <v>3998</v>
      </c>
      <c r="N17" s="153">
        <v>0.90094191020417003</v>
      </c>
    </row>
    <row r="18" spans="3:14" s="1" customFormat="1" ht="14.9" customHeight="1" x14ac:dyDescent="0.2">
      <c r="C18" s="30" t="s">
        <v>15</v>
      </c>
      <c r="D18" s="105">
        <v>819</v>
      </c>
      <c r="E18" s="105">
        <v>531</v>
      </c>
      <c r="F18" s="105">
        <v>8781</v>
      </c>
      <c r="G18" s="105">
        <v>212</v>
      </c>
      <c r="H18" s="105">
        <v>10343</v>
      </c>
      <c r="I18" s="153">
        <v>2.8244275434525701</v>
      </c>
      <c r="J18" s="105">
        <v>48</v>
      </c>
      <c r="K18" s="105">
        <v>146</v>
      </c>
      <c r="L18" s="105">
        <v>1425</v>
      </c>
      <c r="M18" s="105">
        <v>1619</v>
      </c>
      <c r="N18" s="153">
        <v>0.44211043148503498</v>
      </c>
    </row>
    <row r="19" spans="3:14" s="1" customFormat="1" ht="14.9" customHeight="1" x14ac:dyDescent="0.2">
      <c r="C19" s="30" t="s">
        <v>16</v>
      </c>
      <c r="D19" s="105">
        <v>143</v>
      </c>
      <c r="E19" s="105">
        <v>172</v>
      </c>
      <c r="F19" s="105">
        <v>2531</v>
      </c>
      <c r="G19" s="105">
        <v>1</v>
      </c>
      <c r="H19" s="105">
        <v>2847</v>
      </c>
      <c r="I19" s="153">
        <v>3.3243539578728298</v>
      </c>
      <c r="J19" s="105">
        <v>0</v>
      </c>
      <c r="K19" s="105">
        <v>33</v>
      </c>
      <c r="L19" s="105">
        <v>249</v>
      </c>
      <c r="M19" s="105">
        <v>282</v>
      </c>
      <c r="N19" s="153">
        <v>0.32928268918866799</v>
      </c>
    </row>
    <row r="20" spans="3:14" s="1" customFormat="1" ht="14.9" customHeight="1" x14ac:dyDescent="0.2">
      <c r="C20" s="30" t="s">
        <v>17</v>
      </c>
      <c r="D20" s="105">
        <v>351</v>
      </c>
      <c r="E20" s="105">
        <v>180</v>
      </c>
      <c r="F20" s="105">
        <v>4381</v>
      </c>
      <c r="G20" s="105">
        <v>0</v>
      </c>
      <c r="H20" s="105">
        <v>4912</v>
      </c>
      <c r="I20" s="153">
        <v>3.30930850812977</v>
      </c>
      <c r="J20" s="105">
        <v>4</v>
      </c>
      <c r="K20" s="105">
        <v>51</v>
      </c>
      <c r="L20" s="105">
        <v>872</v>
      </c>
      <c r="M20" s="105">
        <v>927</v>
      </c>
      <c r="N20" s="153">
        <v>0.62453766022725898</v>
      </c>
    </row>
    <row r="21" spans="3:14" s="1" customFormat="1" ht="14.9" customHeight="1" x14ac:dyDescent="0.2">
      <c r="C21" s="30" t="s">
        <v>18</v>
      </c>
      <c r="D21" s="105">
        <v>1188</v>
      </c>
      <c r="E21" s="105">
        <v>625</v>
      </c>
      <c r="F21" s="105">
        <v>13270</v>
      </c>
      <c r="G21" s="105">
        <v>112</v>
      </c>
      <c r="H21" s="105">
        <v>15195</v>
      </c>
      <c r="I21" s="153">
        <v>2.6562196269720202</v>
      </c>
      <c r="J21" s="105">
        <v>273</v>
      </c>
      <c r="K21" s="105">
        <v>128</v>
      </c>
      <c r="L21" s="105">
        <v>5589</v>
      </c>
      <c r="M21" s="105">
        <v>5990</v>
      </c>
      <c r="N21" s="153">
        <v>1.0471046769043999</v>
      </c>
    </row>
    <row r="22" spans="3:14" s="1" customFormat="1" ht="14.9" customHeight="1" x14ac:dyDescent="0.2">
      <c r="C22" s="30" t="s">
        <v>19</v>
      </c>
      <c r="D22" s="105">
        <v>212</v>
      </c>
      <c r="E22" s="105">
        <v>190</v>
      </c>
      <c r="F22" s="105">
        <v>3053</v>
      </c>
      <c r="G22" s="105">
        <v>0</v>
      </c>
      <c r="H22" s="105">
        <v>3455</v>
      </c>
      <c r="I22" s="153">
        <v>2.71485674907102</v>
      </c>
      <c r="J22" s="105">
        <v>29</v>
      </c>
      <c r="K22" s="105">
        <v>34</v>
      </c>
      <c r="L22" s="105">
        <v>917</v>
      </c>
      <c r="M22" s="105">
        <v>980</v>
      </c>
      <c r="N22" s="153">
        <v>0.77006066977991205</v>
      </c>
    </row>
    <row r="23" spans="3:14" s="1" customFormat="1" ht="14.9" customHeight="1" x14ac:dyDescent="0.2">
      <c r="C23" s="30" t="s">
        <v>20</v>
      </c>
      <c r="D23" s="105">
        <v>61</v>
      </c>
      <c r="E23" s="105">
        <v>48</v>
      </c>
      <c r="F23" s="105">
        <v>776</v>
      </c>
      <c r="G23" s="105">
        <v>147</v>
      </c>
      <c r="H23" s="105">
        <v>1032</v>
      </c>
      <c r="I23" s="153">
        <v>3.5508333448024301</v>
      </c>
      <c r="J23" s="105">
        <v>6</v>
      </c>
      <c r="K23" s="105">
        <v>8</v>
      </c>
      <c r="L23" s="105">
        <v>140</v>
      </c>
      <c r="M23" s="105">
        <v>154</v>
      </c>
      <c r="N23" s="153">
        <v>0.52987241773214599</v>
      </c>
    </row>
    <row r="24" spans="3:14" s="1" customFormat="1" ht="14.9" customHeight="1" x14ac:dyDescent="0.2">
      <c r="C24" s="30" t="s">
        <v>21</v>
      </c>
      <c r="D24" s="105">
        <v>1411</v>
      </c>
      <c r="E24" s="105">
        <v>587</v>
      </c>
      <c r="F24" s="105">
        <v>10212</v>
      </c>
      <c r="G24" s="105">
        <v>35</v>
      </c>
      <c r="H24" s="105">
        <v>12245</v>
      </c>
      <c r="I24" s="153">
        <v>2.18288999304042</v>
      </c>
      <c r="J24" s="105">
        <v>241</v>
      </c>
      <c r="K24" s="105">
        <v>235</v>
      </c>
      <c r="L24" s="105">
        <v>5257</v>
      </c>
      <c r="M24" s="105">
        <v>5733</v>
      </c>
      <c r="N24" s="153">
        <v>1.0220096635443601</v>
      </c>
    </row>
    <row r="25" spans="3:14" s="1" customFormat="1" ht="14.9" customHeight="1" x14ac:dyDescent="0.2">
      <c r="C25" s="30" t="s">
        <v>22</v>
      </c>
      <c r="D25" s="105">
        <v>593</v>
      </c>
      <c r="E25" s="105">
        <v>177</v>
      </c>
      <c r="F25" s="105">
        <v>11419</v>
      </c>
      <c r="G25" s="105">
        <v>5</v>
      </c>
      <c r="H25" s="105">
        <v>12194</v>
      </c>
      <c r="I25" s="153">
        <v>3.1205192437564699</v>
      </c>
      <c r="J25" s="105">
        <v>0</v>
      </c>
      <c r="K25" s="105">
        <v>14</v>
      </c>
      <c r="L25" s="105">
        <v>2554</v>
      </c>
      <c r="M25" s="105">
        <v>2568</v>
      </c>
      <c r="N25" s="153">
        <v>0.65716691962986795</v>
      </c>
    </row>
    <row r="26" spans="3:14" s="1" customFormat="1" ht="14.9" customHeight="1" x14ac:dyDescent="0.2">
      <c r="C26" s="30" t="s">
        <v>23</v>
      </c>
      <c r="D26" s="105">
        <v>143</v>
      </c>
      <c r="E26" s="105">
        <v>86</v>
      </c>
      <c r="F26" s="105">
        <v>1667</v>
      </c>
      <c r="G26" s="105">
        <v>0</v>
      </c>
      <c r="H26" s="105">
        <v>1896</v>
      </c>
      <c r="I26" s="153">
        <v>3.5269366062908198</v>
      </c>
      <c r="J26" s="105">
        <v>0</v>
      </c>
      <c r="K26" s="105">
        <v>0</v>
      </c>
      <c r="L26" s="105">
        <v>40</v>
      </c>
      <c r="M26" s="105">
        <v>40</v>
      </c>
      <c r="N26" s="153">
        <v>7.4407945280397E-2</v>
      </c>
    </row>
    <row r="27" spans="3:14" s="1" customFormat="1" ht="14.9" customHeight="1" x14ac:dyDescent="0.2">
      <c r="C27" s="30" t="s">
        <v>24</v>
      </c>
      <c r="D27" s="105">
        <v>414</v>
      </c>
      <c r="E27" s="105">
        <v>176</v>
      </c>
      <c r="F27" s="105">
        <v>3463</v>
      </c>
      <c r="G27" s="105">
        <v>4</v>
      </c>
      <c r="H27" s="105">
        <v>4057</v>
      </c>
      <c r="I27" s="153">
        <v>2.19699882487369</v>
      </c>
      <c r="J27" s="105">
        <v>115</v>
      </c>
      <c r="K27" s="105">
        <v>70</v>
      </c>
      <c r="L27" s="105">
        <v>1776</v>
      </c>
      <c r="M27" s="105">
        <v>1961</v>
      </c>
      <c r="N27" s="153">
        <v>1.06194594418962</v>
      </c>
    </row>
    <row r="28" spans="3:14" s="1" customFormat="1" ht="14.9" customHeight="1" x14ac:dyDescent="0.2">
      <c r="C28" s="30" t="s">
        <v>25</v>
      </c>
      <c r="D28" s="105">
        <v>966</v>
      </c>
      <c r="E28" s="105">
        <v>360</v>
      </c>
      <c r="F28" s="105">
        <v>10475</v>
      </c>
      <c r="G28" s="105">
        <v>28</v>
      </c>
      <c r="H28" s="105">
        <v>11829</v>
      </c>
      <c r="I28" s="153">
        <v>2.4571999760698802</v>
      </c>
      <c r="J28" s="105">
        <v>172</v>
      </c>
      <c r="K28" s="105">
        <v>374</v>
      </c>
      <c r="L28" s="105">
        <v>4113</v>
      </c>
      <c r="M28" s="105">
        <v>4659</v>
      </c>
      <c r="N28" s="153">
        <v>0.967799026841622</v>
      </c>
    </row>
    <row r="29" spans="3:14" s="1" customFormat="1" ht="14.9" customHeight="1" x14ac:dyDescent="0.2">
      <c r="C29" s="30" t="s">
        <v>26</v>
      </c>
      <c r="D29" s="105">
        <v>498</v>
      </c>
      <c r="E29" s="105">
        <v>110</v>
      </c>
      <c r="F29" s="105">
        <v>4083</v>
      </c>
      <c r="G29" s="105">
        <v>0</v>
      </c>
      <c r="H29" s="105">
        <v>4691</v>
      </c>
      <c r="I29" s="153">
        <v>2.9724752969623802</v>
      </c>
      <c r="J29" s="105">
        <v>48</v>
      </c>
      <c r="K29" s="105">
        <v>62</v>
      </c>
      <c r="L29" s="105">
        <v>908</v>
      </c>
      <c r="M29" s="105">
        <v>1018</v>
      </c>
      <c r="N29" s="153">
        <v>0.64506072315235696</v>
      </c>
    </row>
    <row r="30" spans="3:14" s="1" customFormat="1" ht="27.15" customHeight="1" x14ac:dyDescent="0.2">
      <c r="C30" s="32" t="s">
        <v>27</v>
      </c>
      <c r="D30" s="154">
        <v>10452</v>
      </c>
      <c r="E30" s="154">
        <v>6307</v>
      </c>
      <c r="F30" s="154">
        <v>153354</v>
      </c>
      <c r="G30" s="154">
        <v>1545</v>
      </c>
      <c r="H30" s="154">
        <v>171658</v>
      </c>
      <c r="I30" s="53">
        <v>2.90959566030938</v>
      </c>
      <c r="J30" s="154">
        <v>1248</v>
      </c>
      <c r="K30" s="154">
        <v>1867</v>
      </c>
      <c r="L30" s="154">
        <v>41054</v>
      </c>
      <c r="M30" s="154">
        <v>44169</v>
      </c>
      <c r="N30" s="53">
        <v>0.74866263570707403</v>
      </c>
    </row>
    <row r="31" spans="3:14" s="1" customFormat="1" ht="9" customHeight="1" x14ac:dyDescent="0.2"/>
    <row r="32" spans="3:14" s="1" customFormat="1" ht="11.15" customHeight="1" x14ac:dyDescent="0.2">
      <c r="M32" s="11" t="s">
        <v>431</v>
      </c>
    </row>
    <row r="33" s="1" customFormat="1" ht="29" customHeight="1" x14ac:dyDescent="0.2"/>
  </sheetData>
  <mergeCells count="5">
    <mergeCell ref="B2:L2"/>
    <mergeCell ref="C4:N4"/>
    <mergeCell ref="C5:N5"/>
    <mergeCell ref="D7:I7"/>
    <mergeCell ref="J7:N7"/>
  </mergeCells>
  <pageMargins left="0.7" right="0.7" top="0.75" bottom="0.75" header="0.3" footer="0.3"/>
  <pageSetup paperSize="9" orientation="landscape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D2C3F-21E4-45C7-ADDF-085DD467EE3C}">
  <dimension ref="B1:L34"/>
  <sheetViews>
    <sheetView workbookViewId="0">
      <selection activeCell="C33" sqref="C33:I33"/>
    </sheetView>
  </sheetViews>
  <sheetFormatPr defaultRowHeight="12.5" x14ac:dyDescent="0.25"/>
  <cols>
    <col min="1" max="1" width="0.90625" customWidth="1"/>
    <col min="2" max="2" width="0.453125" customWidth="1"/>
    <col min="3" max="3" width="25" customWidth="1"/>
    <col min="4" max="9" width="12.08984375" customWidth="1"/>
    <col min="10" max="10" width="19.6328125" customWidth="1"/>
    <col min="11" max="11" width="8.984375E-2" customWidth="1"/>
    <col min="12" max="12" width="15.90625" customWidth="1"/>
    <col min="13" max="13" width="4.6328125" customWidth="1"/>
  </cols>
  <sheetData>
    <row r="1" spans="2:11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  <c r="I1" s="451"/>
      <c r="J1" s="451"/>
      <c r="K1" s="451"/>
    </row>
    <row r="2" spans="2:11" s="1" customFormat="1" ht="27.15" customHeight="1" x14ac:dyDescent="0.2">
      <c r="C2" s="477" t="s">
        <v>432</v>
      </c>
      <c r="D2" s="453"/>
      <c r="E2" s="453"/>
      <c r="F2" s="453"/>
      <c r="G2" s="453"/>
      <c r="H2" s="453"/>
      <c r="I2" s="453"/>
    </row>
    <row r="3" spans="2:11" s="1" customFormat="1" ht="17.75" customHeight="1" x14ac:dyDescent="0.2">
      <c r="C3" s="453" t="s">
        <v>30</v>
      </c>
      <c r="D3" s="453"/>
      <c r="E3" s="453"/>
      <c r="F3" s="453"/>
      <c r="G3" s="453"/>
      <c r="H3" s="453"/>
      <c r="I3" s="453"/>
    </row>
    <row r="4" spans="2:11" s="1" customFormat="1" ht="19.25" customHeight="1" x14ac:dyDescent="0.2"/>
    <row r="5" spans="2:11" s="1" customFormat="1" ht="18.149999999999999" customHeight="1" x14ac:dyDescent="0.2">
      <c r="C5" s="26"/>
      <c r="D5" s="460" t="s">
        <v>433</v>
      </c>
      <c r="E5" s="460"/>
      <c r="F5" s="460"/>
      <c r="G5" s="460" t="s">
        <v>434</v>
      </c>
      <c r="H5" s="460"/>
      <c r="I5" s="460"/>
    </row>
    <row r="6" spans="2:11" s="1" customFormat="1" ht="18.149999999999999" customHeight="1" x14ac:dyDescent="0.2">
      <c r="C6" s="29" t="s">
        <v>0</v>
      </c>
      <c r="D6" s="27" t="s">
        <v>307</v>
      </c>
      <c r="E6" s="27" t="s">
        <v>435</v>
      </c>
      <c r="F6" s="27" t="s">
        <v>104</v>
      </c>
      <c r="G6" s="27" t="s">
        <v>307</v>
      </c>
      <c r="H6" s="27" t="s">
        <v>435</v>
      </c>
      <c r="I6" s="27" t="s">
        <v>104</v>
      </c>
    </row>
    <row r="7" spans="2:11" s="1" customFormat="1" ht="14.9" customHeight="1" x14ac:dyDescent="0.2">
      <c r="C7" s="159" t="s">
        <v>6</v>
      </c>
      <c r="D7" s="174">
        <v>3.0602036858400998</v>
      </c>
      <c r="E7" s="174">
        <v>0.22628101043644699</v>
      </c>
      <c r="F7" s="174">
        <v>3.2864846962765499</v>
      </c>
      <c r="G7" s="174">
        <v>0.45068026610834999</v>
      </c>
      <c r="H7" s="174">
        <v>0.53136050163818505</v>
      </c>
      <c r="I7" s="174">
        <v>0.98204076774653504</v>
      </c>
    </row>
    <row r="8" spans="2:11" s="1" customFormat="1" ht="14.9" customHeight="1" x14ac:dyDescent="0.2">
      <c r="C8" s="30" t="s">
        <v>7</v>
      </c>
      <c r="D8" s="175">
        <v>3.1998700560383302</v>
      </c>
      <c r="E8" s="175">
        <v>9.7457971249898495E-2</v>
      </c>
      <c r="F8" s="175">
        <v>3.2973280272882302</v>
      </c>
      <c r="G8" s="175"/>
      <c r="H8" s="175">
        <v>0.51977584666612497</v>
      </c>
      <c r="I8" s="175">
        <v>0.51977584666612497</v>
      </c>
    </row>
    <row r="9" spans="2:11" s="1" customFormat="1" ht="14.9" customHeight="1" x14ac:dyDescent="0.2">
      <c r="C9" s="159" t="s">
        <v>8</v>
      </c>
      <c r="D9" s="174">
        <v>2.6688694412043299</v>
      </c>
      <c r="E9" s="174">
        <v>0.46278713325472898</v>
      </c>
      <c r="F9" s="174">
        <v>3.1316565744590599</v>
      </c>
      <c r="G9" s="174">
        <v>0.39182042536121597</v>
      </c>
      <c r="H9" s="174">
        <v>0.31353652865947401</v>
      </c>
      <c r="I9" s="174">
        <v>0.70535695402068999</v>
      </c>
    </row>
    <row r="10" spans="2:11" s="1" customFormat="1" ht="14.9" customHeight="1" x14ac:dyDescent="0.2">
      <c r="C10" s="30" t="s">
        <v>9</v>
      </c>
      <c r="D10" s="175">
        <v>3.05533869889749</v>
      </c>
      <c r="E10" s="175">
        <v>0.14602721722671899</v>
      </c>
      <c r="F10" s="175">
        <v>3.2013659161242098</v>
      </c>
      <c r="G10" s="175">
        <v>0.18908652487049399</v>
      </c>
      <c r="H10" s="175">
        <v>0.54479384888429605</v>
      </c>
      <c r="I10" s="175">
        <v>0.73388037375478998</v>
      </c>
    </row>
    <row r="11" spans="2:11" s="1" customFormat="1" ht="14.9" customHeight="1" x14ac:dyDescent="0.2">
      <c r="C11" s="159" t="s">
        <v>10</v>
      </c>
      <c r="D11" s="174">
        <v>2.6887859210749299</v>
      </c>
      <c r="E11" s="174">
        <v>0.27256186049252701</v>
      </c>
      <c r="F11" s="174">
        <v>2.9613477815674498</v>
      </c>
      <c r="G11" s="174">
        <v>0.23572917664218501</v>
      </c>
      <c r="H11" s="174">
        <v>0.89871748594833101</v>
      </c>
      <c r="I11" s="174">
        <v>1.1344466625905201</v>
      </c>
    </row>
    <row r="12" spans="2:11" s="1" customFormat="1" ht="14.9" customHeight="1" x14ac:dyDescent="0.2">
      <c r="C12" s="30" t="s">
        <v>11</v>
      </c>
      <c r="D12" s="175">
        <v>2.7431394192413201</v>
      </c>
      <c r="E12" s="175">
        <v>0.11918624252585799</v>
      </c>
      <c r="F12" s="175">
        <v>2.86232566176718</v>
      </c>
      <c r="G12" s="175">
        <v>0.34250579383295698</v>
      </c>
      <c r="H12" s="175">
        <v>0.16537606661892301</v>
      </c>
      <c r="I12" s="175">
        <v>0.507881860451881</v>
      </c>
    </row>
    <row r="13" spans="2:11" s="1" customFormat="1" ht="14.9" customHeight="1" x14ac:dyDescent="0.2">
      <c r="C13" s="159" t="s">
        <v>12</v>
      </c>
      <c r="D13" s="174">
        <v>2.90308210689907</v>
      </c>
      <c r="E13" s="174">
        <v>0.324053295462919</v>
      </c>
      <c r="F13" s="174">
        <v>3.22713540236199</v>
      </c>
      <c r="G13" s="174">
        <v>0.17835491455711</v>
      </c>
      <c r="H13" s="174">
        <v>8.7084089736805106E-2</v>
      </c>
      <c r="I13" s="174">
        <v>0.26543900429391498</v>
      </c>
    </row>
    <row r="14" spans="2:11" s="1" customFormat="1" ht="14.9" customHeight="1" x14ac:dyDescent="0.2">
      <c r="C14" s="30" t="s">
        <v>13</v>
      </c>
      <c r="D14" s="175">
        <v>3.1254228474247099</v>
      </c>
      <c r="E14" s="175">
        <v>6.9645458187520104E-2</v>
      </c>
      <c r="F14" s="175">
        <v>3.1950683056122302</v>
      </c>
      <c r="G14" s="175">
        <v>0.43976132169834098</v>
      </c>
      <c r="H14" s="175">
        <v>0.14393394692087499</v>
      </c>
      <c r="I14" s="175">
        <v>0.58369526861921595</v>
      </c>
    </row>
    <row r="15" spans="2:11" s="1" customFormat="1" ht="14.9" customHeight="1" x14ac:dyDescent="0.2">
      <c r="C15" s="159" t="s">
        <v>14</v>
      </c>
      <c r="D15" s="174">
        <v>2.7336984273853902</v>
      </c>
      <c r="E15" s="174">
        <v>0.52979350447473805</v>
      </c>
      <c r="F15" s="174">
        <v>3.2634919318601301</v>
      </c>
      <c r="G15" s="174">
        <v>0.368669576061536</v>
      </c>
      <c r="H15" s="174">
        <v>0.37114840572943197</v>
      </c>
      <c r="I15" s="174">
        <v>0.73981798179096803</v>
      </c>
    </row>
    <row r="16" spans="2:11" s="1" customFormat="1" ht="14.9" customHeight="1" x14ac:dyDescent="0.2">
      <c r="C16" s="30" t="s">
        <v>15</v>
      </c>
      <c r="D16" s="175">
        <v>2.6846125089125299</v>
      </c>
      <c r="E16" s="175">
        <v>0.25969550360856603</v>
      </c>
      <c r="F16" s="175">
        <v>2.9443080125210899</v>
      </c>
      <c r="G16" s="175">
        <v>0.13981503454004801</v>
      </c>
      <c r="H16" s="175">
        <v>0.18241492787646901</v>
      </c>
      <c r="I16" s="175">
        <v>0.32222996241651702</v>
      </c>
    </row>
    <row r="17" spans="3:9" s="1" customFormat="1" ht="14.9" customHeight="1" x14ac:dyDescent="0.2">
      <c r="C17" s="159" t="s">
        <v>16</v>
      </c>
      <c r="D17" s="174">
        <v>2.87596901940316</v>
      </c>
      <c r="E17" s="174">
        <v>0.29308494676012697</v>
      </c>
      <c r="F17" s="174">
        <v>3.1690539661632799</v>
      </c>
      <c r="G17" s="174">
        <v>0.44838493846967598</v>
      </c>
      <c r="H17" s="174">
        <v>-1E-4</v>
      </c>
      <c r="I17" s="174">
        <v>0.48458268089821799</v>
      </c>
    </row>
    <row r="18" spans="3:9" s="1" customFormat="1" ht="14.9" customHeight="1" x14ac:dyDescent="0.2">
      <c r="C18" s="30" t="s">
        <v>17</v>
      </c>
      <c r="D18" s="175">
        <v>3.0916972198305199</v>
      </c>
      <c r="E18" s="175">
        <v>0.287004361657834</v>
      </c>
      <c r="F18" s="175">
        <v>3.3787015814883499</v>
      </c>
      <c r="G18" s="175">
        <v>0.21761128829925</v>
      </c>
      <c r="H18" s="175">
        <v>0.33753329856942499</v>
      </c>
      <c r="I18" s="175">
        <v>0.55514458686867496</v>
      </c>
    </row>
    <row r="19" spans="3:9" s="1" customFormat="1" ht="14.9" customHeight="1" x14ac:dyDescent="0.2">
      <c r="C19" s="159" t="s">
        <v>18</v>
      </c>
      <c r="D19" s="174">
        <v>2.4448757948555899</v>
      </c>
      <c r="E19" s="174">
        <v>0.55361945104444799</v>
      </c>
      <c r="F19" s="174">
        <v>2.9984952459000298</v>
      </c>
      <c r="G19" s="174">
        <v>0.21134383211643101</v>
      </c>
      <c r="H19" s="174">
        <v>0.49348522585995402</v>
      </c>
      <c r="I19" s="174">
        <v>0.70482905797638495</v>
      </c>
    </row>
    <row r="20" spans="3:9" s="1" customFormat="1" ht="14.9" customHeight="1" x14ac:dyDescent="0.2">
      <c r="C20" s="30" t="s">
        <v>19</v>
      </c>
      <c r="D20" s="175">
        <v>2.5278420149816099</v>
      </c>
      <c r="E20" s="175">
        <v>0.44082044463931702</v>
      </c>
      <c r="F20" s="175">
        <v>2.9686624596209299</v>
      </c>
      <c r="G20" s="175">
        <v>0.187014734089407</v>
      </c>
      <c r="H20" s="175">
        <v>0.32924022514059498</v>
      </c>
      <c r="I20" s="175">
        <v>0.51625495923000198</v>
      </c>
    </row>
    <row r="21" spans="3:9" s="1" customFormat="1" ht="14.9" customHeight="1" x14ac:dyDescent="0.2">
      <c r="C21" s="159" t="s">
        <v>20</v>
      </c>
      <c r="D21" s="174">
        <v>3.1310642865990501</v>
      </c>
      <c r="E21" s="174">
        <v>0.32342861861572603</v>
      </c>
      <c r="F21" s="174">
        <v>3.4544929052147699</v>
      </c>
      <c r="G21" s="174">
        <v>0.419769058203388</v>
      </c>
      <c r="H21" s="174">
        <v>0.206443799116421</v>
      </c>
      <c r="I21" s="174">
        <v>0.62621285731980902</v>
      </c>
    </row>
    <row r="22" spans="3:9" s="1" customFormat="1" ht="14.9" customHeight="1" x14ac:dyDescent="0.2">
      <c r="C22" s="30" t="s">
        <v>21</v>
      </c>
      <c r="D22" s="175">
        <v>2.0687985601661198</v>
      </c>
      <c r="E22" s="175">
        <v>0.70184058004084504</v>
      </c>
      <c r="F22" s="175">
        <v>2.7706391402069599</v>
      </c>
      <c r="G22" s="175">
        <v>0.114091432874305</v>
      </c>
      <c r="H22" s="175">
        <v>0.32016908350352002</v>
      </c>
      <c r="I22" s="175">
        <v>0.43426051637782498</v>
      </c>
    </row>
    <row r="23" spans="3:9" s="1" customFormat="1" ht="14.9" customHeight="1" x14ac:dyDescent="0.2">
      <c r="C23" s="159" t="s">
        <v>22</v>
      </c>
      <c r="D23" s="174">
        <v>2.8369752612993402</v>
      </c>
      <c r="E23" s="174">
        <v>0.48545391220321599</v>
      </c>
      <c r="F23" s="174">
        <v>3.32242917350256</v>
      </c>
      <c r="G23" s="174">
        <v>0.28354398245712398</v>
      </c>
      <c r="H23" s="174">
        <v>0.17171300742665199</v>
      </c>
      <c r="I23" s="174">
        <v>0.455256989883775</v>
      </c>
    </row>
    <row r="24" spans="3:9" s="1" customFormat="1" ht="14.9" customHeight="1" x14ac:dyDescent="0.2">
      <c r="C24" s="30" t="s">
        <v>23</v>
      </c>
      <c r="D24" s="175">
        <v>2.85354470150323</v>
      </c>
      <c r="E24" s="175"/>
      <c r="F24" s="175">
        <v>2.85354470150323</v>
      </c>
      <c r="G24" s="175">
        <v>0.67339190478759303</v>
      </c>
      <c r="H24" s="175">
        <v>7.4407945280397E-2</v>
      </c>
      <c r="I24" s="175">
        <v>0.74779985006798999</v>
      </c>
    </row>
    <row r="25" spans="3:9" s="1" customFormat="1" ht="14.9" customHeight="1" x14ac:dyDescent="0.2">
      <c r="C25" s="159" t="s">
        <v>24</v>
      </c>
      <c r="D25" s="174">
        <v>2.1217257569275598</v>
      </c>
      <c r="E25" s="174">
        <v>0.558861914535284</v>
      </c>
      <c r="F25" s="174">
        <v>2.68058767146284</v>
      </c>
      <c r="G25" s="174">
        <v>7.52730679461283E-2</v>
      </c>
      <c r="H25" s="174">
        <v>0.50308402965433996</v>
      </c>
      <c r="I25" s="174">
        <v>0.57835709760046805</v>
      </c>
    </row>
    <row r="26" spans="3:9" s="1" customFormat="1" ht="14.9" customHeight="1" x14ac:dyDescent="0.2">
      <c r="C26" s="30" t="s">
        <v>25</v>
      </c>
      <c r="D26" s="175">
        <v>2.2079278506760298</v>
      </c>
      <c r="E26" s="175">
        <v>0.75425590608755799</v>
      </c>
      <c r="F26" s="175">
        <v>2.9621837567635798</v>
      </c>
      <c r="G26" s="175">
        <v>0.24927212539384999</v>
      </c>
      <c r="H26" s="175">
        <v>0.21354312075406501</v>
      </c>
      <c r="I26" s="175">
        <v>0.46281524614791503</v>
      </c>
    </row>
    <row r="27" spans="3:9" s="1" customFormat="1" ht="14.9" customHeight="1" x14ac:dyDescent="0.2">
      <c r="C27" s="159" t="s">
        <v>26</v>
      </c>
      <c r="D27" s="174">
        <v>2.8736251272062301</v>
      </c>
      <c r="E27" s="174">
        <v>0.42138053133233599</v>
      </c>
      <c r="F27" s="174">
        <v>3.2950056585385599</v>
      </c>
      <c r="G27" s="174">
        <v>9.8850169756156903E-2</v>
      </c>
      <c r="H27" s="174">
        <v>0.223680191820022</v>
      </c>
      <c r="I27" s="174">
        <v>0.32253036157617898</v>
      </c>
    </row>
    <row r="28" spans="3:9" s="1" customFormat="1" ht="27.15" customHeight="1" x14ac:dyDescent="0.2">
      <c r="C28" s="176" t="s">
        <v>27</v>
      </c>
      <c r="D28" s="177">
        <v>2.6278873806233598</v>
      </c>
      <c r="E28" s="177">
        <v>0.43815637965604498</v>
      </c>
      <c r="F28" s="177">
        <v>3.0660437602794102</v>
      </c>
      <c r="G28" s="177">
        <v>0.28170827968601397</v>
      </c>
      <c r="H28" s="177">
        <v>0.31050625605102899</v>
      </c>
      <c r="I28" s="177">
        <v>0.59221453573704297</v>
      </c>
    </row>
    <row r="29" spans="3:9" s="1" customFormat="1" ht="9" customHeight="1" x14ac:dyDescent="0.2"/>
    <row r="30" spans="3:9" s="1" customFormat="1" ht="11.15" customHeight="1" x14ac:dyDescent="0.2">
      <c r="C30" s="505" t="s">
        <v>65</v>
      </c>
      <c r="I30" s="11" t="s">
        <v>436</v>
      </c>
    </row>
    <row r="31" spans="3:9" s="1" customFormat="1" ht="3.75" customHeight="1" x14ac:dyDescent="0.2">
      <c r="C31" s="505"/>
    </row>
    <row r="32" spans="3:9" s="1" customFormat="1" ht="11" customHeight="1" x14ac:dyDescent="0.2"/>
    <row r="33" spans="2:12" s="1" customFormat="1" ht="41.15" customHeight="1" x14ac:dyDescent="0.2">
      <c r="B33" s="178"/>
      <c r="C33" s="456" t="s">
        <v>437</v>
      </c>
      <c r="D33" s="456"/>
      <c r="E33" s="456"/>
      <c r="F33" s="456"/>
      <c r="G33" s="456"/>
      <c r="H33" s="456"/>
      <c r="I33" s="456"/>
      <c r="J33" s="178"/>
      <c r="K33" s="178"/>
      <c r="L33" s="178"/>
    </row>
    <row r="34" spans="2:12" s="1" customFormat="1" ht="29" customHeight="1" x14ac:dyDescent="0.2"/>
  </sheetData>
  <mergeCells count="7">
    <mergeCell ref="C33:I33"/>
    <mergeCell ref="B1:K1"/>
    <mergeCell ref="C2:I2"/>
    <mergeCell ref="C3:I3"/>
    <mergeCell ref="D5:F5"/>
    <mergeCell ref="G5:I5"/>
    <mergeCell ref="C30:C31"/>
  </mergeCells>
  <pageMargins left="0.7" right="0.7" top="0.75" bottom="0.75" header="0.3" footer="0.3"/>
  <pageSetup paperSize="9" orientation="landscape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15FE7-2B7D-4655-AB89-D18FD06D3AF0}">
  <dimension ref="B1:R35"/>
  <sheetViews>
    <sheetView workbookViewId="0">
      <selection activeCell="X28" sqref="X28"/>
    </sheetView>
  </sheetViews>
  <sheetFormatPr defaultRowHeight="12.5" x14ac:dyDescent="0.25"/>
  <cols>
    <col min="1" max="1" width="0.6328125" customWidth="1"/>
    <col min="2" max="4" width="0.36328125" customWidth="1"/>
    <col min="5" max="5" width="20.6328125" customWidth="1"/>
    <col min="6" max="14" width="12.08984375" customWidth="1"/>
    <col min="15" max="15" width="0.6328125" customWidth="1"/>
    <col min="16" max="16" width="0.453125" customWidth="1"/>
    <col min="17" max="17" width="2.08984375" customWidth="1"/>
    <col min="18" max="18" width="0.90625" customWidth="1"/>
    <col min="19" max="19" width="4.6328125" customWidth="1"/>
  </cols>
  <sheetData>
    <row r="1" spans="3:15" s="1" customFormat="1" ht="2.15" customHeight="1" x14ac:dyDescent="0.2"/>
    <row r="2" spans="3:15" s="1" customFormat="1" ht="36.75" customHeight="1" x14ac:dyDescent="0.2">
      <c r="C2" s="451" t="s">
        <v>28</v>
      </c>
      <c r="D2" s="451"/>
      <c r="E2" s="451"/>
      <c r="F2" s="451"/>
      <c r="G2" s="451"/>
      <c r="H2" s="451"/>
      <c r="I2" s="451"/>
      <c r="J2" s="451"/>
      <c r="K2" s="451"/>
      <c r="L2" s="451"/>
      <c r="M2" s="451"/>
    </row>
    <row r="3" spans="3:15" s="1" customFormat="1" ht="38.4" customHeight="1" x14ac:dyDescent="0.2">
      <c r="E3" s="477" t="s">
        <v>438</v>
      </c>
      <c r="F3" s="477"/>
      <c r="G3" s="477"/>
      <c r="H3" s="477"/>
      <c r="I3" s="477"/>
      <c r="J3" s="477"/>
      <c r="K3" s="477"/>
      <c r="L3" s="477"/>
      <c r="M3" s="477"/>
      <c r="N3" s="477"/>
      <c r="O3" s="477"/>
    </row>
    <row r="4" spans="3:15" s="1" customFormat="1" ht="18.149999999999999" customHeight="1" x14ac:dyDescent="0.2">
      <c r="E4" s="477" t="s">
        <v>30</v>
      </c>
      <c r="F4" s="477"/>
      <c r="G4" s="477"/>
      <c r="H4" s="477"/>
      <c r="I4" s="477"/>
      <c r="J4" s="477"/>
      <c r="K4" s="477"/>
      <c r="L4" s="477"/>
      <c r="M4" s="477"/>
      <c r="N4" s="477"/>
    </row>
    <row r="5" spans="3:15" s="1" customFormat="1" ht="0.5" customHeight="1" x14ac:dyDescent="0.2"/>
    <row r="6" spans="3:15" s="1" customFormat="1" ht="18.149999999999999" customHeight="1" x14ac:dyDescent="0.2">
      <c r="D6" s="506" t="s">
        <v>0</v>
      </c>
      <c r="E6" s="478" t="s">
        <v>0</v>
      </c>
      <c r="F6" s="478" t="s">
        <v>417</v>
      </c>
      <c r="G6" s="478"/>
      <c r="H6" s="478"/>
      <c r="I6" s="478"/>
      <c r="J6" s="478"/>
      <c r="K6" s="478"/>
      <c r="L6" s="478"/>
      <c r="M6" s="478"/>
      <c r="N6" s="478"/>
    </row>
    <row r="7" spans="3:15" s="1" customFormat="1" ht="19.649999999999999" customHeight="1" x14ac:dyDescent="0.2">
      <c r="D7" s="506"/>
      <c r="E7" s="478"/>
      <c r="F7" s="103" t="s">
        <v>272</v>
      </c>
      <c r="G7" s="103" t="s">
        <v>277</v>
      </c>
      <c r="H7" s="103" t="s">
        <v>278</v>
      </c>
      <c r="I7" s="103" t="s">
        <v>281</v>
      </c>
      <c r="J7" s="103" t="s">
        <v>286</v>
      </c>
      <c r="K7" s="103" t="s">
        <v>289</v>
      </c>
      <c r="L7" s="103" t="s">
        <v>292</v>
      </c>
      <c r="M7" s="103" t="s">
        <v>293</v>
      </c>
      <c r="N7" s="103" t="s">
        <v>295</v>
      </c>
    </row>
    <row r="8" spans="3:15" s="1" customFormat="1" ht="14.9" customHeight="1" x14ac:dyDescent="0.25">
      <c r="D8" s="179" t="s">
        <v>211</v>
      </c>
      <c r="E8" s="180" t="s">
        <v>6</v>
      </c>
      <c r="F8" s="181">
        <v>6.8213610214729403</v>
      </c>
      <c r="G8" s="181">
        <v>357.29818591784101</v>
      </c>
      <c r="H8" s="181">
        <v>3.9987288746565501</v>
      </c>
      <c r="I8" s="181">
        <v>2.1169741101122899</v>
      </c>
      <c r="J8" s="181">
        <v>68.883400084628207</v>
      </c>
      <c r="K8" s="181"/>
      <c r="L8" s="181">
        <v>1.41131607340819</v>
      </c>
      <c r="M8" s="181">
        <v>20.699302409986899</v>
      </c>
      <c r="N8" s="181">
        <v>10.584870550561501</v>
      </c>
    </row>
    <row r="9" spans="3:15" s="1" customFormat="1" ht="14.9" customHeight="1" x14ac:dyDescent="0.25">
      <c r="D9" s="179" t="s">
        <v>212</v>
      </c>
      <c r="E9" s="180" t="s">
        <v>7</v>
      </c>
      <c r="F9" s="181">
        <v>8.1214976041582094</v>
      </c>
      <c r="G9" s="181">
        <v>389.83188499959402</v>
      </c>
      <c r="H9" s="181"/>
      <c r="I9" s="181">
        <v>8.1214976041582094</v>
      </c>
      <c r="J9" s="181">
        <v>124.958347217594</v>
      </c>
      <c r="K9" s="181"/>
      <c r="L9" s="181">
        <v>8.1214976041582094</v>
      </c>
      <c r="M9" s="181">
        <v>24.364492812474602</v>
      </c>
      <c r="N9" s="181">
        <v>24.364492812474602</v>
      </c>
    </row>
    <row r="10" spans="3:15" s="1" customFormat="1" ht="14.9" customHeight="1" x14ac:dyDescent="0.25">
      <c r="D10" s="179" t="s">
        <v>213</v>
      </c>
      <c r="E10" s="180" t="s">
        <v>8</v>
      </c>
      <c r="F10" s="181">
        <v>6.3148341769651104</v>
      </c>
      <c r="G10" s="181">
        <v>270.23480858885603</v>
      </c>
      <c r="H10" s="181">
        <v>4.6108313038157904</v>
      </c>
      <c r="I10" s="181">
        <v>2.3054156519079001</v>
      </c>
      <c r="J10" s="181">
        <v>82.201263303625495</v>
      </c>
      <c r="K10" s="181">
        <v>0.10023546312643</v>
      </c>
      <c r="L10" s="181">
        <v>2.9068284306664798</v>
      </c>
      <c r="M10" s="181">
        <v>20.448034477791801</v>
      </c>
      <c r="N10" s="181">
        <v>33.779351073607003</v>
      </c>
    </row>
    <row r="11" spans="3:15" s="1" customFormat="1" ht="14.9" customHeight="1" x14ac:dyDescent="0.25">
      <c r="D11" s="179" t="s">
        <v>214</v>
      </c>
      <c r="E11" s="180" t="s">
        <v>9</v>
      </c>
      <c r="F11" s="181"/>
      <c r="G11" s="181">
        <v>252.739414430859</v>
      </c>
      <c r="H11" s="181"/>
      <c r="I11" s="181">
        <v>3.7442876211979099</v>
      </c>
      <c r="J11" s="181">
        <v>107.060649858145</v>
      </c>
      <c r="K11" s="181"/>
      <c r="L11" s="181">
        <v>1.8721438105989501</v>
      </c>
      <c r="M11" s="181">
        <v>18.721438105989499</v>
      </c>
      <c r="N11" s="181">
        <v>11.2328628635937</v>
      </c>
    </row>
    <row r="12" spans="3:15" s="1" customFormat="1" ht="14.9" customHeight="1" x14ac:dyDescent="0.25">
      <c r="D12" s="179" t="s">
        <v>215</v>
      </c>
      <c r="E12" s="180" t="s">
        <v>10</v>
      </c>
      <c r="F12" s="181">
        <v>7.36653677006829</v>
      </c>
      <c r="G12" s="181">
        <v>276.245128877561</v>
      </c>
      <c r="H12" s="181">
        <v>3.6832683850341401</v>
      </c>
      <c r="I12" s="181">
        <v>1.8416341925170701</v>
      </c>
      <c r="J12" s="181">
        <v>70.610783275331599</v>
      </c>
      <c r="K12" s="181"/>
      <c r="L12" s="181">
        <v>1.8416341925170701</v>
      </c>
      <c r="M12" s="181">
        <v>23.941244502721901</v>
      </c>
      <c r="N12" s="181">
        <v>12.8914393476195</v>
      </c>
    </row>
    <row r="13" spans="3:15" s="1" customFormat="1" ht="14.9" customHeight="1" x14ac:dyDescent="0.25">
      <c r="D13" s="179" t="s">
        <v>216</v>
      </c>
      <c r="E13" s="180" t="s">
        <v>11</v>
      </c>
      <c r="F13" s="181">
        <v>6.8047508708534599</v>
      </c>
      <c r="G13" s="181">
        <v>251.775782221578</v>
      </c>
      <c r="H13" s="181">
        <v>2.2682502902844899</v>
      </c>
      <c r="I13" s="181">
        <v>2.8868640058166202</v>
      </c>
      <c r="J13" s="181">
        <v>89.851928352288894</v>
      </c>
      <c r="K13" s="181">
        <v>0.206204571844044</v>
      </c>
      <c r="L13" s="181">
        <v>2.2682502902844899</v>
      </c>
      <c r="M13" s="181">
        <v>22.0638891873127</v>
      </c>
      <c r="N13" s="181">
        <v>16.702570319367599</v>
      </c>
    </row>
    <row r="14" spans="3:15" s="1" customFormat="1" ht="14.9" customHeight="1" x14ac:dyDescent="0.25">
      <c r="D14" s="179" t="s">
        <v>217</v>
      </c>
      <c r="E14" s="180" t="s">
        <v>12</v>
      </c>
      <c r="F14" s="181">
        <v>9.2108171837005397</v>
      </c>
      <c r="G14" s="181">
        <v>368.432687348022</v>
      </c>
      <c r="H14" s="181">
        <v>1.6746940334000999</v>
      </c>
      <c r="I14" s="181">
        <v>5.0240821002002898</v>
      </c>
      <c r="J14" s="181">
        <v>82.708305219764696</v>
      </c>
      <c r="K14" s="181"/>
      <c r="L14" s="181">
        <v>2.5120410501001502</v>
      </c>
      <c r="M14" s="181">
        <v>21.771022434201299</v>
      </c>
      <c r="N14" s="181">
        <v>13.397552267200799</v>
      </c>
    </row>
    <row r="15" spans="3:15" s="1" customFormat="1" ht="14.9" customHeight="1" x14ac:dyDescent="0.25">
      <c r="D15" s="179" t="s">
        <v>218</v>
      </c>
      <c r="E15" s="180" t="s">
        <v>13</v>
      </c>
      <c r="F15" s="181">
        <v>9.2860610916693407</v>
      </c>
      <c r="G15" s="181">
        <v>359.50322226319901</v>
      </c>
      <c r="H15" s="181">
        <v>3.9797404678582899</v>
      </c>
      <c r="I15" s="181">
        <v>1.3265801559527599</v>
      </c>
      <c r="J15" s="181">
        <v>81.067113436536303</v>
      </c>
      <c r="K15" s="181"/>
      <c r="L15" s="181">
        <v>3.31645038988191</v>
      </c>
      <c r="M15" s="181">
        <v>24.541732885126098</v>
      </c>
      <c r="N15" s="181">
        <v>17.245542027385898</v>
      </c>
    </row>
    <row r="16" spans="3:15" s="1" customFormat="1" ht="14.9" customHeight="1" x14ac:dyDescent="0.25">
      <c r="D16" s="179" t="s">
        <v>219</v>
      </c>
      <c r="E16" s="180" t="s">
        <v>14</v>
      </c>
      <c r="F16" s="181">
        <v>6.0844000939251099</v>
      </c>
      <c r="G16" s="181">
        <v>354.47264250904402</v>
      </c>
      <c r="H16" s="181">
        <v>1.8027852130148501</v>
      </c>
      <c r="I16" s="181">
        <v>3.6055704260296899</v>
      </c>
      <c r="J16" s="181">
        <v>135.71153917123101</v>
      </c>
      <c r="K16" s="181"/>
      <c r="L16" s="181">
        <v>2.47882966789542</v>
      </c>
      <c r="M16" s="181">
        <v>22.3094670110587</v>
      </c>
      <c r="N16" s="181">
        <v>13.070192794357601</v>
      </c>
    </row>
    <row r="17" spans="4:14" s="1" customFormat="1" ht="14.9" customHeight="1" x14ac:dyDescent="0.25">
      <c r="D17" s="179" t="s">
        <v>220</v>
      </c>
      <c r="E17" s="180" t="s">
        <v>15</v>
      </c>
      <c r="F17" s="181">
        <v>6.0076772653926902</v>
      </c>
      <c r="G17" s="181">
        <v>417.26049370545599</v>
      </c>
      <c r="H17" s="181">
        <v>5.4615247867206298</v>
      </c>
      <c r="I17" s="181">
        <v>2.1846099146882501</v>
      </c>
      <c r="J17" s="181">
        <v>93.381118054956204</v>
      </c>
      <c r="K17" s="181">
        <v>0.27307623933603098</v>
      </c>
      <c r="L17" s="181">
        <v>2.7307623933603198</v>
      </c>
      <c r="M17" s="181">
        <v>27.034547694267101</v>
      </c>
      <c r="N17" s="181">
        <v>15.565345642153799</v>
      </c>
    </row>
    <row r="18" spans="4:14" s="1" customFormat="1" ht="14.9" customHeight="1" x14ac:dyDescent="0.25">
      <c r="D18" s="179" t="s">
        <v>221</v>
      </c>
      <c r="E18" s="180" t="s">
        <v>16</v>
      </c>
      <c r="F18" s="181">
        <v>9.3413528847849197</v>
      </c>
      <c r="G18" s="181">
        <v>472.90598979223699</v>
      </c>
      <c r="H18" s="181">
        <v>3.50300733179435</v>
      </c>
      <c r="I18" s="181">
        <v>2.3353382211962299</v>
      </c>
      <c r="J18" s="181">
        <v>140.11745497965299</v>
      </c>
      <c r="K18" s="181"/>
      <c r="L18" s="181">
        <v>2.3353382211962299</v>
      </c>
      <c r="M18" s="181">
        <v>30.359396875550999</v>
      </c>
      <c r="N18" s="181">
        <v>14.0120293271774</v>
      </c>
    </row>
    <row r="19" spans="4:14" s="1" customFormat="1" ht="14.9" customHeight="1" x14ac:dyDescent="0.25">
      <c r="D19" s="179" t="s">
        <v>222</v>
      </c>
      <c r="E19" s="180" t="s">
        <v>17</v>
      </c>
      <c r="F19" s="181">
        <v>6.7371915882120703</v>
      </c>
      <c r="G19" s="181">
        <v>351.00768174584903</v>
      </c>
      <c r="H19" s="181">
        <v>6.0634724293908597</v>
      </c>
      <c r="I19" s="181">
        <v>2.6948766352848299</v>
      </c>
      <c r="J19" s="181">
        <v>109.996167875442</v>
      </c>
      <c r="K19" s="181"/>
      <c r="L19" s="181">
        <v>2.6948766352848299</v>
      </c>
      <c r="M19" s="181">
        <v>27.622485511669499</v>
      </c>
      <c r="N19" s="181">
        <v>16.169259811709001</v>
      </c>
    </row>
    <row r="20" spans="4:14" s="1" customFormat="1" ht="14.9" customHeight="1" x14ac:dyDescent="0.25">
      <c r="D20" s="179" t="s">
        <v>223</v>
      </c>
      <c r="E20" s="180" t="s">
        <v>18</v>
      </c>
      <c r="F20" s="181">
        <v>7.5167781480616496</v>
      </c>
      <c r="G20" s="181">
        <v>254.34679547510899</v>
      </c>
      <c r="H20" s="181">
        <v>3.84579347110131</v>
      </c>
      <c r="I20" s="181">
        <v>1.0488527648458099</v>
      </c>
      <c r="J20" s="181">
        <v>100.673532660989</v>
      </c>
      <c r="K20" s="181"/>
      <c r="L20" s="181">
        <v>1.57327914726872</v>
      </c>
      <c r="M20" s="181">
        <v>23.7739960031717</v>
      </c>
      <c r="N20" s="181">
        <v>14.683938707841399</v>
      </c>
    </row>
    <row r="21" spans="4:14" s="1" customFormat="1" ht="14.9" customHeight="1" x14ac:dyDescent="0.25">
      <c r="D21" s="179" t="s">
        <v>224</v>
      </c>
      <c r="E21" s="180" t="s">
        <v>19</v>
      </c>
      <c r="F21" s="181">
        <v>5.5004333555707996</v>
      </c>
      <c r="G21" s="181">
        <v>414.88983024876899</v>
      </c>
      <c r="H21" s="181">
        <v>7.0719857428767403</v>
      </c>
      <c r="I21" s="181"/>
      <c r="J21" s="181">
        <v>98.518932054776499</v>
      </c>
      <c r="K21" s="181"/>
      <c r="L21" s="181">
        <v>2.3573285809589102</v>
      </c>
      <c r="M21" s="181">
        <v>27.502166777854001</v>
      </c>
      <c r="N21" s="181">
        <v>11.786642904794601</v>
      </c>
    </row>
    <row r="22" spans="4:14" s="1" customFormat="1" ht="14.9" customHeight="1" x14ac:dyDescent="0.25">
      <c r="D22" s="179" t="s">
        <v>225</v>
      </c>
      <c r="E22" s="180" t="s">
        <v>20</v>
      </c>
      <c r="F22" s="181">
        <v>6.8814599705473496</v>
      </c>
      <c r="G22" s="181">
        <v>492.024387894136</v>
      </c>
      <c r="H22" s="181">
        <v>10.322189955821001</v>
      </c>
      <c r="I22" s="181">
        <v>6.8814599705473496</v>
      </c>
      <c r="J22" s="181">
        <v>144.57918421195299</v>
      </c>
      <c r="K22" s="181"/>
      <c r="L22" s="181">
        <v>10.322189955821001</v>
      </c>
      <c r="M22" s="181">
        <v>37.848029838010397</v>
      </c>
      <c r="N22" s="181">
        <v>30.9665698674631</v>
      </c>
    </row>
    <row r="23" spans="4:14" s="1" customFormat="1" ht="14.9" customHeight="1" x14ac:dyDescent="0.25">
      <c r="D23" s="179" t="s">
        <v>226</v>
      </c>
      <c r="E23" s="180" t="s">
        <v>21</v>
      </c>
      <c r="F23" s="181">
        <v>2.3174822302593299</v>
      </c>
      <c r="G23" s="181">
        <v>114.26970073817201</v>
      </c>
      <c r="H23" s="181">
        <v>1.7826786386610201</v>
      </c>
      <c r="I23" s="181">
        <v>0.89133931933051203</v>
      </c>
      <c r="J23" s="181">
        <v>85.163460617222199</v>
      </c>
      <c r="K23" s="181"/>
      <c r="L23" s="181">
        <v>1.0696071831966101</v>
      </c>
      <c r="M23" s="181">
        <v>19.966000753003499</v>
      </c>
      <c r="N23" s="181">
        <v>5.1697680521169698</v>
      </c>
    </row>
    <row r="24" spans="4:14" s="1" customFormat="1" ht="14.9" customHeight="1" x14ac:dyDescent="0.25">
      <c r="D24" s="179" t="s">
        <v>227</v>
      </c>
      <c r="E24" s="180" t="s">
        <v>22</v>
      </c>
      <c r="F24" s="181">
        <v>5.3740285483750903</v>
      </c>
      <c r="G24" s="181">
        <v>409.44979416191097</v>
      </c>
      <c r="H24" s="181">
        <v>3.0708734562143301</v>
      </c>
      <c r="I24" s="181">
        <v>3.5826856989167202</v>
      </c>
      <c r="J24" s="181">
        <v>113.885951354429</v>
      </c>
      <c r="K24" s="181"/>
      <c r="L24" s="181">
        <v>2.5590612135119502</v>
      </c>
      <c r="M24" s="181">
        <v>23.031550921607501</v>
      </c>
      <c r="N24" s="181">
        <v>12.5393999462085</v>
      </c>
    </row>
    <row r="25" spans="4:14" s="1" customFormat="1" ht="14.9" customHeight="1" x14ac:dyDescent="0.25">
      <c r="D25" s="179" t="s">
        <v>228</v>
      </c>
      <c r="E25" s="180" t="s">
        <v>23</v>
      </c>
      <c r="F25" s="181">
        <v>5.5805958960297799</v>
      </c>
      <c r="G25" s="181">
        <v>390.641712722085</v>
      </c>
      <c r="H25" s="181">
        <v>5.5805958960297799</v>
      </c>
      <c r="I25" s="181">
        <v>5.5805958960297799</v>
      </c>
      <c r="J25" s="181">
        <v>155.17860087093999</v>
      </c>
      <c r="K25" s="181"/>
      <c r="L25" s="181">
        <v>5.5805958960297799</v>
      </c>
      <c r="M25" s="181">
        <v>31.623376744168699</v>
      </c>
      <c r="N25" s="181">
        <v>20.462184952109201</v>
      </c>
    </row>
    <row r="26" spans="4:14" s="1" customFormat="1" ht="14.9" customHeight="1" x14ac:dyDescent="0.25">
      <c r="D26" s="179" t="s">
        <v>229</v>
      </c>
      <c r="E26" s="180" t="s">
        <v>24</v>
      </c>
      <c r="F26" s="181">
        <v>5.9568614921396499</v>
      </c>
      <c r="G26" s="181">
        <v>300.00920605866997</v>
      </c>
      <c r="H26" s="181">
        <v>6.49839435506144</v>
      </c>
      <c r="I26" s="181">
        <v>2.1661314516871499</v>
      </c>
      <c r="J26" s="181">
        <v>78.412467001420097</v>
      </c>
      <c r="K26" s="181">
        <v>0.54153286292178604</v>
      </c>
      <c r="L26" s="181">
        <v>1.0830657258435701</v>
      </c>
      <c r="M26" s="181">
        <v>21.119781653949701</v>
      </c>
      <c r="N26" s="181">
        <v>10.2891243955139</v>
      </c>
    </row>
    <row r="27" spans="4:14" s="1" customFormat="1" ht="14.9" customHeight="1" x14ac:dyDescent="0.25">
      <c r="D27" s="179" t="s">
        <v>230</v>
      </c>
      <c r="E27" s="180" t="s">
        <v>25</v>
      </c>
      <c r="F27" s="181">
        <v>4.15453542323083</v>
      </c>
      <c r="G27" s="181">
        <v>167.84323109852599</v>
      </c>
      <c r="H27" s="181">
        <v>4.3622621943923701</v>
      </c>
      <c r="I27" s="181">
        <v>1.6618141692923301</v>
      </c>
      <c r="J27" s="181">
        <v>90.738409008419595</v>
      </c>
      <c r="K27" s="181">
        <v>0.20772677116154201</v>
      </c>
      <c r="L27" s="181">
        <v>2.70044802510004</v>
      </c>
      <c r="M27" s="181">
        <v>26.796753479838902</v>
      </c>
      <c r="N27" s="181">
        <v>14.125420438984801</v>
      </c>
    </row>
    <row r="28" spans="4:14" s="1" customFormat="1" ht="14.9" customHeight="1" x14ac:dyDescent="0.25">
      <c r="D28" s="179" t="s">
        <v>231</v>
      </c>
      <c r="E28" s="180" t="s">
        <v>26</v>
      </c>
      <c r="F28" s="181">
        <v>5.0692394746747098</v>
      </c>
      <c r="G28" s="181">
        <v>497.41912345245601</v>
      </c>
      <c r="H28" s="181">
        <v>1.90096480300302</v>
      </c>
      <c r="I28" s="181">
        <v>3.1682746716716998</v>
      </c>
      <c r="J28" s="181">
        <v>103.57782932257</v>
      </c>
      <c r="K28" s="181"/>
      <c r="L28" s="181">
        <v>1.2673098686686799</v>
      </c>
      <c r="M28" s="181">
        <v>24.712542439039201</v>
      </c>
      <c r="N28" s="181">
        <v>13.9404085553555</v>
      </c>
    </row>
    <row r="29" spans="4:14" s="1" customFormat="1" ht="29" customHeight="1" x14ac:dyDescent="0.2">
      <c r="D29" s="182" t="s">
        <v>439</v>
      </c>
      <c r="E29" s="32" t="s">
        <v>27</v>
      </c>
      <c r="F29" s="53">
        <v>5.9324848309329097</v>
      </c>
      <c r="G29" s="53">
        <v>296.65814145996501</v>
      </c>
      <c r="H29" s="53">
        <v>3.7120405084980201</v>
      </c>
      <c r="I29" s="53">
        <v>2.2882441490741199</v>
      </c>
      <c r="J29" s="53">
        <v>95.059833541459497</v>
      </c>
      <c r="K29" s="53">
        <v>8.4749783299041606E-2</v>
      </c>
      <c r="L29" s="53">
        <v>2.2882441490741199</v>
      </c>
      <c r="M29" s="53">
        <v>23.068891013999099</v>
      </c>
      <c r="N29" s="53">
        <v>16.577057613292499</v>
      </c>
    </row>
    <row r="30" spans="4:14" s="1" customFormat="1" ht="3.75" customHeight="1" x14ac:dyDescent="0.2"/>
    <row r="31" spans="4:14" s="1" customFormat="1" ht="11.15" customHeight="1" x14ac:dyDescent="0.2">
      <c r="M31" s="11" t="s">
        <v>440</v>
      </c>
    </row>
    <row r="32" spans="4:14" s="1" customFormat="1" ht="3.75" customHeight="1" x14ac:dyDescent="0.2"/>
    <row r="33" spans="2:18" s="1" customFormat="1" ht="28.25" customHeight="1" x14ac:dyDescent="0.2">
      <c r="B33" s="499" t="s">
        <v>419</v>
      </c>
      <c r="C33" s="499"/>
      <c r="D33" s="499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499"/>
    </row>
    <row r="34" spans="2:18" s="1" customFormat="1" ht="27.15" customHeight="1" x14ac:dyDescent="0.2">
      <c r="B34" s="499" t="s">
        <v>420</v>
      </c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499"/>
      <c r="R34" s="499"/>
    </row>
    <row r="35" spans="2:18" s="1" customFormat="1" ht="29" customHeight="1" x14ac:dyDescent="0.2"/>
  </sheetData>
  <mergeCells count="8">
    <mergeCell ref="B33:Q33"/>
    <mergeCell ref="B34:R34"/>
    <mergeCell ref="C2:M2"/>
    <mergeCell ref="E3:O3"/>
    <mergeCell ref="E4:N4"/>
    <mergeCell ref="D6:D7"/>
    <mergeCell ref="E6:E7"/>
    <mergeCell ref="F6:N6"/>
  </mergeCells>
  <pageMargins left="0.7" right="0.7" top="0.75" bottom="0.75" header="0.3" footer="0.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FAE6-52D3-4957-87DE-653C785023DC}">
  <dimension ref="B1:Q34"/>
  <sheetViews>
    <sheetView workbookViewId="0">
      <selection activeCell="V11" sqref="V11"/>
    </sheetView>
  </sheetViews>
  <sheetFormatPr defaultRowHeight="12.5" x14ac:dyDescent="0.25"/>
  <cols>
    <col min="1" max="1" width="1" customWidth="1"/>
    <col min="2" max="2" width="24.08984375" customWidth="1"/>
    <col min="3" max="8" width="7" customWidth="1"/>
    <col min="9" max="9" width="7.90625" customWidth="1"/>
    <col min="10" max="16" width="7" customWidth="1"/>
    <col min="17" max="17" width="7.08984375" customWidth="1"/>
    <col min="18" max="18" width="8.984375E-2" customWidth="1"/>
    <col min="19" max="19" width="4.6328125" customWidth="1"/>
  </cols>
  <sheetData>
    <row r="1" spans="2:17" s="1" customFormat="1" ht="36.75" customHeight="1" x14ac:dyDescent="0.2">
      <c r="B1" s="456" t="s">
        <v>28</v>
      </c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</row>
    <row r="2" spans="2:17" s="1" customFormat="1" ht="4.25" customHeight="1" x14ac:dyDescent="0.2"/>
    <row r="3" spans="2:17" s="1" customFormat="1" ht="17.149999999999999" customHeight="1" x14ac:dyDescent="0.2">
      <c r="B3" s="453" t="s">
        <v>108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</row>
    <row r="4" spans="2:17" s="1" customFormat="1" ht="0.5" customHeight="1" x14ac:dyDescent="0.2"/>
    <row r="5" spans="2:17" s="1" customFormat="1" ht="18.149999999999999" customHeight="1" x14ac:dyDescent="0.2">
      <c r="B5" s="453" t="s">
        <v>30</v>
      </c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</row>
    <row r="6" spans="2:17" s="1" customFormat="1" ht="13.4" customHeight="1" x14ac:dyDescent="0.2"/>
    <row r="7" spans="2:17" s="1" customFormat="1" ht="25.25" customHeight="1" x14ac:dyDescent="0.25">
      <c r="B7" s="41"/>
      <c r="C7" s="457" t="s">
        <v>109</v>
      </c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9" t="s">
        <v>110</v>
      </c>
      <c r="P7" s="459"/>
      <c r="Q7" s="43" t="s">
        <v>57</v>
      </c>
    </row>
    <row r="8" spans="2:17" s="1" customFormat="1" ht="27.15" customHeight="1" x14ac:dyDescent="0.2">
      <c r="B8" s="44" t="s">
        <v>0</v>
      </c>
      <c r="C8" s="457" t="s">
        <v>111</v>
      </c>
      <c r="D8" s="457"/>
      <c r="E8" s="457" t="s">
        <v>112</v>
      </c>
      <c r="F8" s="457"/>
      <c r="G8" s="457" t="s">
        <v>113</v>
      </c>
      <c r="H8" s="457"/>
      <c r="I8" s="457" t="s">
        <v>114</v>
      </c>
      <c r="J8" s="457"/>
      <c r="K8" s="457" t="s">
        <v>115</v>
      </c>
      <c r="L8" s="457"/>
      <c r="M8" s="457" t="s">
        <v>104</v>
      </c>
      <c r="N8" s="457"/>
      <c r="O8" s="458" t="s">
        <v>116</v>
      </c>
      <c r="P8" s="458"/>
      <c r="Q8" s="44" t="s">
        <v>117</v>
      </c>
    </row>
    <row r="9" spans="2:17" s="1" customFormat="1" ht="23" customHeight="1" x14ac:dyDescent="0.2">
      <c r="B9" s="46"/>
      <c r="C9" s="42" t="s">
        <v>118</v>
      </c>
      <c r="D9" s="42" t="s">
        <v>119</v>
      </c>
      <c r="E9" s="42" t="s">
        <v>118</v>
      </c>
      <c r="F9" s="42" t="s">
        <v>119</v>
      </c>
      <c r="G9" s="42" t="s">
        <v>118</v>
      </c>
      <c r="H9" s="42" t="s">
        <v>119</v>
      </c>
      <c r="I9" s="42" t="s">
        <v>118</v>
      </c>
      <c r="J9" s="42" t="s">
        <v>119</v>
      </c>
      <c r="K9" s="42" t="s">
        <v>118</v>
      </c>
      <c r="L9" s="42" t="s">
        <v>119</v>
      </c>
      <c r="M9" s="42" t="s">
        <v>118</v>
      </c>
      <c r="N9" s="42" t="s">
        <v>119</v>
      </c>
      <c r="O9" s="42" t="s">
        <v>118</v>
      </c>
      <c r="P9" s="42" t="s">
        <v>119</v>
      </c>
      <c r="Q9" s="45" t="s">
        <v>120</v>
      </c>
    </row>
    <row r="10" spans="2:17" s="1" customFormat="1" ht="14.9" customHeight="1" x14ac:dyDescent="0.2">
      <c r="B10" s="3" t="s">
        <v>6</v>
      </c>
      <c r="C10" s="5">
        <v>25</v>
      </c>
      <c r="D10" s="39">
        <v>0.91508052708638399</v>
      </c>
      <c r="E10" s="5">
        <v>85</v>
      </c>
      <c r="F10" s="39">
        <v>3.1112737920937001</v>
      </c>
      <c r="G10" s="5">
        <v>204</v>
      </c>
      <c r="H10" s="39">
        <v>7.4670571010248903</v>
      </c>
      <c r="I10" s="5">
        <v>941</v>
      </c>
      <c r="J10" s="39">
        <v>34.443631039531503</v>
      </c>
      <c r="K10" s="5">
        <v>1477</v>
      </c>
      <c r="L10" s="39">
        <v>54.062957540263497</v>
      </c>
      <c r="M10" s="5">
        <v>2732</v>
      </c>
      <c r="N10" s="39">
        <v>100</v>
      </c>
      <c r="O10" s="5">
        <v>1691</v>
      </c>
      <c r="P10" s="39">
        <v>61.896046852123</v>
      </c>
      <c r="Q10" s="5">
        <v>1377.4019033674999</v>
      </c>
    </row>
    <row r="11" spans="2:17" s="1" customFormat="1" ht="14.9" customHeight="1" x14ac:dyDescent="0.2">
      <c r="B11" s="3" t="s">
        <v>7</v>
      </c>
      <c r="C11" s="5">
        <v>0</v>
      </c>
      <c r="D11" s="39">
        <v>0</v>
      </c>
      <c r="E11" s="5">
        <v>3</v>
      </c>
      <c r="F11" s="39">
        <v>4.1666666666666696</v>
      </c>
      <c r="G11" s="5">
        <v>3</v>
      </c>
      <c r="H11" s="39">
        <v>4.1666666666666696</v>
      </c>
      <c r="I11" s="5">
        <v>22</v>
      </c>
      <c r="J11" s="39">
        <v>30.5555555555556</v>
      </c>
      <c r="K11" s="5">
        <v>44</v>
      </c>
      <c r="L11" s="39">
        <v>61.1111111111111</v>
      </c>
      <c r="M11" s="5">
        <v>72</v>
      </c>
      <c r="N11" s="39">
        <v>100</v>
      </c>
      <c r="O11" s="5">
        <v>48</v>
      </c>
      <c r="P11" s="39">
        <v>66.6666666666667</v>
      </c>
      <c r="Q11" s="5">
        <v>1430.0833333333301</v>
      </c>
    </row>
    <row r="12" spans="2:17" s="1" customFormat="1" ht="14.9" customHeight="1" x14ac:dyDescent="0.2">
      <c r="B12" s="3" t="s">
        <v>8</v>
      </c>
      <c r="C12" s="5">
        <v>6</v>
      </c>
      <c r="D12" s="39">
        <v>0.11370096645821499</v>
      </c>
      <c r="E12" s="5">
        <v>51</v>
      </c>
      <c r="F12" s="39">
        <v>0.96645821489482697</v>
      </c>
      <c r="G12" s="5">
        <v>237</v>
      </c>
      <c r="H12" s="39">
        <v>4.4911881750994898</v>
      </c>
      <c r="I12" s="5">
        <v>1078</v>
      </c>
      <c r="J12" s="39">
        <v>20.428273640325902</v>
      </c>
      <c r="K12" s="5">
        <v>3905</v>
      </c>
      <c r="L12" s="39">
        <v>74.000379003221497</v>
      </c>
      <c r="M12" s="5">
        <v>5277</v>
      </c>
      <c r="N12" s="39">
        <v>100</v>
      </c>
      <c r="O12" s="5">
        <v>3821</v>
      </c>
      <c r="P12" s="39">
        <v>72.408565472806501</v>
      </c>
      <c r="Q12" s="5">
        <v>1547.0507864316801</v>
      </c>
    </row>
    <row r="13" spans="2:17" s="1" customFormat="1" ht="14.9" customHeight="1" x14ac:dyDescent="0.2">
      <c r="B13" s="3" t="s">
        <v>9</v>
      </c>
      <c r="C13" s="5">
        <v>0</v>
      </c>
      <c r="D13" s="39">
        <v>0</v>
      </c>
      <c r="E13" s="5">
        <v>4</v>
      </c>
      <c r="F13" s="39">
        <v>1.3698630136986301</v>
      </c>
      <c r="G13" s="5">
        <v>13</v>
      </c>
      <c r="H13" s="39">
        <v>4.4520547945205502</v>
      </c>
      <c r="I13" s="5">
        <v>85</v>
      </c>
      <c r="J13" s="39">
        <v>29.109589041095902</v>
      </c>
      <c r="K13" s="5">
        <v>190</v>
      </c>
      <c r="L13" s="39">
        <v>65.068493150684901</v>
      </c>
      <c r="M13" s="5">
        <v>292</v>
      </c>
      <c r="N13" s="39">
        <v>100</v>
      </c>
      <c r="O13" s="5">
        <v>161</v>
      </c>
      <c r="P13" s="39">
        <v>55.136986301369902</v>
      </c>
      <c r="Q13" s="5">
        <v>1534.2910958904099</v>
      </c>
    </row>
    <row r="14" spans="2:17" s="1" customFormat="1" ht="14.9" customHeight="1" x14ac:dyDescent="0.2">
      <c r="B14" s="3" t="s">
        <v>10</v>
      </c>
      <c r="C14" s="5">
        <v>2</v>
      </c>
      <c r="D14" s="39">
        <v>0.60606060606060597</v>
      </c>
      <c r="E14" s="5">
        <v>9</v>
      </c>
      <c r="F14" s="39">
        <v>2.7272727272727302</v>
      </c>
      <c r="G14" s="5">
        <v>22</v>
      </c>
      <c r="H14" s="39">
        <v>6.6666666666666696</v>
      </c>
      <c r="I14" s="5">
        <v>112</v>
      </c>
      <c r="J14" s="39">
        <v>33.939393939393902</v>
      </c>
      <c r="K14" s="5">
        <v>185</v>
      </c>
      <c r="L14" s="39">
        <v>56.060606060606098</v>
      </c>
      <c r="M14" s="5">
        <v>330</v>
      </c>
      <c r="N14" s="39">
        <v>100</v>
      </c>
      <c r="O14" s="5">
        <v>288</v>
      </c>
      <c r="P14" s="39">
        <v>87.272727272727295</v>
      </c>
      <c r="Q14" s="5">
        <v>1414.9181818181801</v>
      </c>
    </row>
    <row r="15" spans="2:17" s="1" customFormat="1" ht="14.9" customHeight="1" x14ac:dyDescent="0.2">
      <c r="B15" s="3" t="s">
        <v>11</v>
      </c>
      <c r="C15" s="5">
        <v>5</v>
      </c>
      <c r="D15" s="39">
        <v>0.18089725036179499</v>
      </c>
      <c r="E15" s="5">
        <v>20</v>
      </c>
      <c r="F15" s="39">
        <v>0.72358900144717797</v>
      </c>
      <c r="G15" s="5">
        <v>119</v>
      </c>
      <c r="H15" s="39">
        <v>4.30535455861071</v>
      </c>
      <c r="I15" s="5">
        <v>722</v>
      </c>
      <c r="J15" s="39">
        <v>26.121562952243099</v>
      </c>
      <c r="K15" s="5">
        <v>1898</v>
      </c>
      <c r="L15" s="39">
        <v>68.668596237337198</v>
      </c>
      <c r="M15" s="5">
        <v>2764</v>
      </c>
      <c r="N15" s="39">
        <v>100</v>
      </c>
      <c r="O15" s="5">
        <v>2384</v>
      </c>
      <c r="P15" s="39">
        <v>86.251808972503596</v>
      </c>
      <c r="Q15" s="5">
        <v>1523.7937771345901</v>
      </c>
    </row>
    <row r="16" spans="2:17" s="1" customFormat="1" ht="14.9" customHeight="1" x14ac:dyDescent="0.2">
      <c r="B16" s="3" t="s">
        <v>12</v>
      </c>
      <c r="C16" s="5">
        <v>0</v>
      </c>
      <c r="D16" s="39">
        <v>0</v>
      </c>
      <c r="E16" s="5">
        <v>13</v>
      </c>
      <c r="F16" s="39">
        <v>1.8258426966292101</v>
      </c>
      <c r="G16" s="5">
        <v>29</v>
      </c>
      <c r="H16" s="39">
        <v>4.0730337078651697</v>
      </c>
      <c r="I16" s="5">
        <v>297</v>
      </c>
      <c r="J16" s="39">
        <v>41.713483146067396</v>
      </c>
      <c r="K16" s="5">
        <v>373</v>
      </c>
      <c r="L16" s="39">
        <v>52.387640449438202</v>
      </c>
      <c r="M16" s="5">
        <v>712</v>
      </c>
      <c r="N16" s="39">
        <v>100</v>
      </c>
      <c r="O16" s="5">
        <v>629</v>
      </c>
      <c r="P16" s="39">
        <v>88.342696629213506</v>
      </c>
      <c r="Q16" s="5">
        <v>1460.21769662921</v>
      </c>
    </row>
    <row r="17" spans="2:17" s="1" customFormat="1" ht="14.9" customHeight="1" x14ac:dyDescent="0.2">
      <c r="B17" s="3" t="s">
        <v>13</v>
      </c>
      <c r="C17" s="5">
        <v>9</v>
      </c>
      <c r="D17" s="39">
        <v>0.90543259557344102</v>
      </c>
      <c r="E17" s="5">
        <v>47</v>
      </c>
      <c r="F17" s="39">
        <v>4.7283702213279701</v>
      </c>
      <c r="G17" s="5">
        <v>136</v>
      </c>
      <c r="H17" s="39">
        <v>13.682092555332</v>
      </c>
      <c r="I17" s="5">
        <v>298</v>
      </c>
      <c r="J17" s="39">
        <v>29.9798792756539</v>
      </c>
      <c r="K17" s="5">
        <v>504</v>
      </c>
      <c r="L17" s="39">
        <v>50.704225352112701</v>
      </c>
      <c r="M17" s="5">
        <v>994</v>
      </c>
      <c r="N17" s="39">
        <v>100</v>
      </c>
      <c r="O17" s="5">
        <v>717</v>
      </c>
      <c r="P17" s="39">
        <v>72.132796780684103</v>
      </c>
      <c r="Q17" s="5">
        <v>1314.4507042253499</v>
      </c>
    </row>
    <row r="18" spans="2:17" s="1" customFormat="1" ht="14.9" customHeight="1" x14ac:dyDescent="0.2">
      <c r="B18" s="3" t="s">
        <v>14</v>
      </c>
      <c r="C18" s="5">
        <v>13</v>
      </c>
      <c r="D18" s="39">
        <v>0.48634493078937502</v>
      </c>
      <c r="E18" s="5">
        <v>60</v>
      </c>
      <c r="F18" s="39">
        <v>2.2446689113355802</v>
      </c>
      <c r="G18" s="5">
        <v>183</v>
      </c>
      <c r="H18" s="39">
        <v>6.8462401795735097</v>
      </c>
      <c r="I18" s="5">
        <v>878</v>
      </c>
      <c r="J18" s="39">
        <v>32.846988402544</v>
      </c>
      <c r="K18" s="5">
        <v>1539</v>
      </c>
      <c r="L18" s="39">
        <v>57.575757575757599</v>
      </c>
      <c r="M18" s="5">
        <v>2673</v>
      </c>
      <c r="N18" s="39">
        <v>100</v>
      </c>
      <c r="O18" s="5">
        <v>2313</v>
      </c>
      <c r="P18" s="39">
        <v>86.531986531986504</v>
      </c>
      <c r="Q18" s="5">
        <v>1437.4306023194899</v>
      </c>
    </row>
    <row r="19" spans="2:17" s="1" customFormat="1" ht="14.9" customHeight="1" x14ac:dyDescent="0.2">
      <c r="B19" s="3" t="s">
        <v>15</v>
      </c>
      <c r="C19" s="5">
        <v>205</v>
      </c>
      <c r="D19" s="39">
        <v>7.2850035536602702</v>
      </c>
      <c r="E19" s="5">
        <v>401</v>
      </c>
      <c r="F19" s="39">
        <v>14.250177683013501</v>
      </c>
      <c r="G19" s="5">
        <v>208</v>
      </c>
      <c r="H19" s="39">
        <v>7.3916133617626203</v>
      </c>
      <c r="I19" s="5">
        <v>610</v>
      </c>
      <c r="J19" s="39">
        <v>21.677327647476901</v>
      </c>
      <c r="K19" s="5">
        <v>1390</v>
      </c>
      <c r="L19" s="39">
        <v>49.395877754086698</v>
      </c>
      <c r="M19" s="5">
        <v>2814</v>
      </c>
      <c r="N19" s="39">
        <v>100</v>
      </c>
      <c r="O19" s="5">
        <v>1801</v>
      </c>
      <c r="P19" s="39">
        <v>64.001421464108006</v>
      </c>
      <c r="Q19" s="5">
        <v>1178.55010660981</v>
      </c>
    </row>
    <row r="20" spans="2:17" s="1" customFormat="1" ht="14.9" customHeight="1" x14ac:dyDescent="0.2">
      <c r="B20" s="3" t="s">
        <v>16</v>
      </c>
      <c r="C20" s="5">
        <v>9</v>
      </c>
      <c r="D20" s="39">
        <v>1.4173228346456701</v>
      </c>
      <c r="E20" s="5">
        <v>51</v>
      </c>
      <c r="F20" s="39">
        <v>8.0314960629921295</v>
      </c>
      <c r="G20" s="5">
        <v>118</v>
      </c>
      <c r="H20" s="39">
        <v>18.582677165354301</v>
      </c>
      <c r="I20" s="5">
        <v>236</v>
      </c>
      <c r="J20" s="39">
        <v>37.165354330708702</v>
      </c>
      <c r="K20" s="5">
        <v>221</v>
      </c>
      <c r="L20" s="39">
        <v>34.803149606299201</v>
      </c>
      <c r="M20" s="5">
        <v>635</v>
      </c>
      <c r="N20" s="39">
        <v>100</v>
      </c>
      <c r="O20" s="5">
        <v>512</v>
      </c>
      <c r="P20" s="39">
        <v>80.629921259842504</v>
      </c>
      <c r="Q20" s="5">
        <v>1187.59527559055</v>
      </c>
    </row>
    <row r="21" spans="2:17" s="1" customFormat="1" ht="14.9" customHeight="1" x14ac:dyDescent="0.2">
      <c r="B21" s="3" t="s">
        <v>17</v>
      </c>
      <c r="C21" s="5">
        <v>4</v>
      </c>
      <c r="D21" s="39">
        <v>0.42283298097251598</v>
      </c>
      <c r="E21" s="5">
        <v>34</v>
      </c>
      <c r="F21" s="39">
        <v>3.5940803382663802</v>
      </c>
      <c r="G21" s="5">
        <v>88</v>
      </c>
      <c r="H21" s="39">
        <v>9.3023255813953494</v>
      </c>
      <c r="I21" s="5">
        <v>295</v>
      </c>
      <c r="J21" s="39">
        <v>31.183932346723001</v>
      </c>
      <c r="K21" s="5">
        <v>525</v>
      </c>
      <c r="L21" s="39">
        <v>55.496828752642699</v>
      </c>
      <c r="M21" s="5">
        <v>946</v>
      </c>
      <c r="N21" s="39">
        <v>100</v>
      </c>
      <c r="O21" s="5">
        <v>612</v>
      </c>
      <c r="P21" s="39">
        <v>64.6934460887949</v>
      </c>
      <c r="Q21" s="5">
        <v>1373.7389006342501</v>
      </c>
    </row>
    <row r="22" spans="2:17" s="1" customFormat="1" ht="14.9" customHeight="1" x14ac:dyDescent="0.2">
      <c r="B22" s="3" t="s">
        <v>18</v>
      </c>
      <c r="C22" s="5">
        <v>88</v>
      </c>
      <c r="D22" s="39">
        <v>2.18742232165051</v>
      </c>
      <c r="E22" s="5">
        <v>296</v>
      </c>
      <c r="F22" s="39">
        <v>7.3576932637335304</v>
      </c>
      <c r="G22" s="5">
        <v>568</v>
      </c>
      <c r="H22" s="39">
        <v>14.1188168033806</v>
      </c>
      <c r="I22" s="5">
        <v>1111</v>
      </c>
      <c r="J22" s="39">
        <v>27.616206810837699</v>
      </c>
      <c r="K22" s="5">
        <v>1960</v>
      </c>
      <c r="L22" s="39">
        <v>48.719860800397697</v>
      </c>
      <c r="M22" s="5">
        <v>4023</v>
      </c>
      <c r="N22" s="39">
        <v>100</v>
      </c>
      <c r="O22" s="5">
        <v>3117</v>
      </c>
      <c r="P22" s="39">
        <v>77.479492915734497</v>
      </c>
      <c r="Q22" s="5">
        <v>1250.7889634600999</v>
      </c>
    </row>
    <row r="23" spans="2:17" s="1" customFormat="1" ht="14.9" customHeight="1" x14ac:dyDescent="0.2">
      <c r="B23" s="3" t="s">
        <v>19</v>
      </c>
      <c r="C23" s="5">
        <v>17</v>
      </c>
      <c r="D23" s="39">
        <v>1.7894736842105301</v>
      </c>
      <c r="E23" s="5">
        <v>94</v>
      </c>
      <c r="F23" s="39">
        <v>9.8947368421052602</v>
      </c>
      <c r="G23" s="5">
        <v>154</v>
      </c>
      <c r="H23" s="39">
        <v>16.210526315789501</v>
      </c>
      <c r="I23" s="5">
        <v>395</v>
      </c>
      <c r="J23" s="39">
        <v>41.578947368421098</v>
      </c>
      <c r="K23" s="5">
        <v>290</v>
      </c>
      <c r="L23" s="39">
        <v>30.526315789473699</v>
      </c>
      <c r="M23" s="5">
        <v>950</v>
      </c>
      <c r="N23" s="39">
        <v>100</v>
      </c>
      <c r="O23" s="5">
        <v>545</v>
      </c>
      <c r="P23" s="39">
        <v>57.368421052631597</v>
      </c>
      <c r="Q23" s="5">
        <v>1168.4536842105299</v>
      </c>
    </row>
    <row r="24" spans="2:17" s="1" customFormat="1" ht="14.9" customHeight="1" x14ac:dyDescent="0.2">
      <c r="B24" s="3" t="s">
        <v>20</v>
      </c>
      <c r="C24" s="5">
        <v>5</v>
      </c>
      <c r="D24" s="39">
        <v>2.0746887966804999</v>
      </c>
      <c r="E24" s="5">
        <v>38</v>
      </c>
      <c r="F24" s="39">
        <v>15.767634854771799</v>
      </c>
      <c r="G24" s="5">
        <v>52</v>
      </c>
      <c r="H24" s="39">
        <v>21.576763485477201</v>
      </c>
      <c r="I24" s="5">
        <v>94</v>
      </c>
      <c r="J24" s="39">
        <v>39.0041493775934</v>
      </c>
      <c r="K24" s="5">
        <v>52</v>
      </c>
      <c r="L24" s="39">
        <v>21.576763485477201</v>
      </c>
      <c r="M24" s="5">
        <v>241</v>
      </c>
      <c r="N24" s="39">
        <v>100</v>
      </c>
      <c r="O24" s="5">
        <v>47</v>
      </c>
      <c r="P24" s="39">
        <v>19.5020746887967</v>
      </c>
      <c r="Q24" s="5">
        <v>1052.4149377593401</v>
      </c>
    </row>
    <row r="25" spans="2:17" s="1" customFormat="1" ht="14.9" customHeight="1" x14ac:dyDescent="0.2">
      <c r="B25" s="3" t="s">
        <v>21</v>
      </c>
      <c r="C25" s="5">
        <v>28</v>
      </c>
      <c r="D25" s="39">
        <v>0.82449941107184899</v>
      </c>
      <c r="E25" s="5">
        <v>161</v>
      </c>
      <c r="F25" s="39">
        <v>4.7408716136631304</v>
      </c>
      <c r="G25" s="5">
        <v>288</v>
      </c>
      <c r="H25" s="39">
        <v>8.4805653710247402</v>
      </c>
      <c r="I25" s="5">
        <v>921</v>
      </c>
      <c r="J25" s="39">
        <v>27.120141342756199</v>
      </c>
      <c r="K25" s="5">
        <v>1998</v>
      </c>
      <c r="L25" s="39">
        <v>58.833922261484098</v>
      </c>
      <c r="M25" s="5">
        <v>3396</v>
      </c>
      <c r="N25" s="39">
        <v>100</v>
      </c>
      <c r="O25" s="5">
        <v>3201</v>
      </c>
      <c r="P25" s="39">
        <v>94.257950530035302</v>
      </c>
      <c r="Q25" s="5">
        <v>1371.0824499411101</v>
      </c>
    </row>
    <row r="26" spans="2:17" s="1" customFormat="1" ht="14.9" customHeight="1" x14ac:dyDescent="0.2">
      <c r="B26" s="3" t="s">
        <v>22</v>
      </c>
      <c r="C26" s="5">
        <v>35</v>
      </c>
      <c r="D26" s="39">
        <v>1.24510850231234</v>
      </c>
      <c r="E26" s="5">
        <v>196</v>
      </c>
      <c r="F26" s="39">
        <v>6.9726076129491297</v>
      </c>
      <c r="G26" s="5">
        <v>458</v>
      </c>
      <c r="H26" s="39">
        <v>16.293134115973</v>
      </c>
      <c r="I26" s="5">
        <v>1139</v>
      </c>
      <c r="J26" s="39">
        <v>40.5193881181074</v>
      </c>
      <c r="K26" s="5">
        <v>983</v>
      </c>
      <c r="L26" s="39">
        <v>34.9697616506581</v>
      </c>
      <c r="M26" s="5">
        <v>2811</v>
      </c>
      <c r="N26" s="39">
        <v>100</v>
      </c>
      <c r="O26" s="5">
        <v>2161</v>
      </c>
      <c r="P26" s="39">
        <v>76.876556385627893</v>
      </c>
      <c r="Q26" s="5">
        <v>1214.45819992885</v>
      </c>
    </row>
    <row r="27" spans="2:17" s="1" customFormat="1" ht="14.9" customHeight="1" x14ac:dyDescent="0.2">
      <c r="B27" s="3" t="s">
        <v>23</v>
      </c>
      <c r="C27" s="5">
        <v>14</v>
      </c>
      <c r="D27" s="39">
        <v>3.1602708803611699</v>
      </c>
      <c r="E27" s="5">
        <v>51</v>
      </c>
      <c r="F27" s="39">
        <v>11.5124153498871</v>
      </c>
      <c r="G27" s="5">
        <v>66</v>
      </c>
      <c r="H27" s="39">
        <v>14.8984198645598</v>
      </c>
      <c r="I27" s="5">
        <v>182</v>
      </c>
      <c r="J27" s="39">
        <v>41.0835214446953</v>
      </c>
      <c r="K27" s="5">
        <v>130</v>
      </c>
      <c r="L27" s="39">
        <v>29.345372460496598</v>
      </c>
      <c r="M27" s="5">
        <v>443</v>
      </c>
      <c r="N27" s="39">
        <v>100</v>
      </c>
      <c r="O27" s="5">
        <v>229</v>
      </c>
      <c r="P27" s="39">
        <v>51.693002257336303</v>
      </c>
      <c r="Q27" s="5">
        <v>1089.33860045147</v>
      </c>
    </row>
    <row r="28" spans="2:17" s="1" customFormat="1" ht="14.9" customHeight="1" x14ac:dyDescent="0.2">
      <c r="B28" s="3" t="s">
        <v>24</v>
      </c>
      <c r="C28" s="5">
        <v>17</v>
      </c>
      <c r="D28" s="39">
        <v>1.34600158353127</v>
      </c>
      <c r="E28" s="5">
        <v>94</v>
      </c>
      <c r="F28" s="39">
        <v>7.4425969912905803</v>
      </c>
      <c r="G28" s="5">
        <v>215</v>
      </c>
      <c r="H28" s="39">
        <v>17.022961203483799</v>
      </c>
      <c r="I28" s="5">
        <v>467</v>
      </c>
      <c r="J28" s="39">
        <v>36.9754552652415</v>
      </c>
      <c r="K28" s="5">
        <v>470</v>
      </c>
      <c r="L28" s="39">
        <v>37.2129849564529</v>
      </c>
      <c r="M28" s="5">
        <v>1263</v>
      </c>
      <c r="N28" s="39">
        <v>100</v>
      </c>
      <c r="O28" s="5">
        <v>225</v>
      </c>
      <c r="P28" s="39">
        <v>17.814726840855101</v>
      </c>
      <c r="Q28" s="5">
        <v>1208.4101346001601</v>
      </c>
    </row>
    <row r="29" spans="2:17" s="1" customFormat="1" ht="14.9" customHeight="1" x14ac:dyDescent="0.2">
      <c r="B29" s="3" t="s">
        <v>25</v>
      </c>
      <c r="C29" s="5">
        <v>87</v>
      </c>
      <c r="D29" s="39">
        <v>2.38095238095238</v>
      </c>
      <c r="E29" s="5">
        <v>391</v>
      </c>
      <c r="F29" s="39">
        <v>10.7006020799124</v>
      </c>
      <c r="G29" s="5">
        <v>731</v>
      </c>
      <c r="H29" s="39">
        <v>20.0054734537493</v>
      </c>
      <c r="I29" s="5">
        <v>1513</v>
      </c>
      <c r="J29" s="39">
        <v>41.406677613574203</v>
      </c>
      <c r="K29" s="5">
        <v>932</v>
      </c>
      <c r="L29" s="39">
        <v>25.5062944718117</v>
      </c>
      <c r="M29" s="5">
        <v>3654</v>
      </c>
      <c r="N29" s="39">
        <v>100</v>
      </c>
      <c r="O29" s="5">
        <v>1870</v>
      </c>
      <c r="P29" s="39">
        <v>51.176792556102903</v>
      </c>
      <c r="Q29" s="5">
        <v>1118.9540229885099</v>
      </c>
    </row>
    <row r="30" spans="2:17" s="1" customFormat="1" ht="14.9" customHeight="1" x14ac:dyDescent="0.2">
      <c r="B30" s="3" t="s">
        <v>26</v>
      </c>
      <c r="C30" s="5">
        <v>2</v>
      </c>
      <c r="D30" s="39">
        <v>0.20811654526534901</v>
      </c>
      <c r="E30" s="5">
        <v>25</v>
      </c>
      <c r="F30" s="39">
        <v>2.6014568158168601</v>
      </c>
      <c r="G30" s="5">
        <v>83</v>
      </c>
      <c r="H30" s="39">
        <v>8.6368366285119702</v>
      </c>
      <c r="I30" s="5">
        <v>269</v>
      </c>
      <c r="J30" s="39">
        <v>27.991675338189399</v>
      </c>
      <c r="K30" s="5">
        <v>582</v>
      </c>
      <c r="L30" s="39">
        <v>60.561914672216503</v>
      </c>
      <c r="M30" s="5">
        <v>961</v>
      </c>
      <c r="N30" s="39">
        <v>100</v>
      </c>
      <c r="O30" s="5">
        <v>254</v>
      </c>
      <c r="P30" s="39">
        <v>26.4308012486993</v>
      </c>
      <c r="Q30" s="5">
        <v>1487.20499479709</v>
      </c>
    </row>
    <row r="31" spans="2:17" s="1" customFormat="1" ht="27.15" customHeight="1" x14ac:dyDescent="0.2">
      <c r="B31" s="47" t="s">
        <v>27</v>
      </c>
      <c r="C31" s="48">
        <v>571</v>
      </c>
      <c r="D31" s="49">
        <v>1.5033041097333</v>
      </c>
      <c r="E31" s="48">
        <v>2124</v>
      </c>
      <c r="F31" s="49">
        <v>5.5919753573967297</v>
      </c>
      <c r="G31" s="48">
        <v>3975</v>
      </c>
      <c r="H31" s="49">
        <v>10.465208119421799</v>
      </c>
      <c r="I31" s="48">
        <v>11665</v>
      </c>
      <c r="J31" s="49">
        <v>30.711107600768798</v>
      </c>
      <c r="K31" s="48">
        <v>19648</v>
      </c>
      <c r="L31" s="49">
        <v>51.7284048126794</v>
      </c>
      <c r="M31" s="48">
        <v>37983</v>
      </c>
      <c r="N31" s="49">
        <v>100</v>
      </c>
      <c r="O31" s="48">
        <v>26626</v>
      </c>
      <c r="P31" s="49">
        <v>70.099781481188998</v>
      </c>
      <c r="Q31" s="48">
        <v>1335.0028697048699</v>
      </c>
    </row>
    <row r="32" spans="2:17" s="1" customFormat="1" ht="9" customHeight="1" x14ac:dyDescent="0.2"/>
    <row r="33" spans="15:17" s="1" customFormat="1" ht="13.4" customHeight="1" x14ac:dyDescent="0.2">
      <c r="O33" s="452" t="s">
        <v>121</v>
      </c>
      <c r="P33" s="452"/>
      <c r="Q33" s="452"/>
    </row>
    <row r="34" spans="15:17" s="1" customFormat="1" ht="29" customHeight="1" x14ac:dyDescent="0.2"/>
  </sheetData>
  <mergeCells count="13">
    <mergeCell ref="M8:N8"/>
    <mergeCell ref="O8:P8"/>
    <mergeCell ref="O33:Q33"/>
    <mergeCell ref="B1:N1"/>
    <mergeCell ref="B3:Q3"/>
    <mergeCell ref="B5:Q5"/>
    <mergeCell ref="C7:N7"/>
    <mergeCell ref="O7:P7"/>
    <mergeCell ref="C8:D8"/>
    <mergeCell ref="E8:F8"/>
    <mergeCell ref="G8:H8"/>
    <mergeCell ref="I8:J8"/>
    <mergeCell ref="K8:L8"/>
  </mergeCells>
  <pageMargins left="0.7" right="0.7" top="0.75" bottom="0.75" header="0.3" footer="0.3"/>
  <pageSetup paperSize="9" orientation="landscape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4CB1-E430-4145-ABB1-7DBB028F6428}">
  <dimension ref="B1:R38"/>
  <sheetViews>
    <sheetView workbookViewId="0">
      <selection activeCell="U29" sqref="U29"/>
    </sheetView>
  </sheetViews>
  <sheetFormatPr defaultRowHeight="12.5" x14ac:dyDescent="0.25"/>
  <cols>
    <col min="1" max="1" width="0.6328125" customWidth="1"/>
    <col min="2" max="4" width="0.36328125" customWidth="1"/>
    <col min="5" max="5" width="20.6328125" customWidth="1"/>
    <col min="6" max="14" width="12.08984375" customWidth="1"/>
    <col min="15" max="15" width="0.6328125" customWidth="1"/>
    <col min="16" max="16" width="0.453125" customWidth="1"/>
    <col min="17" max="17" width="3.6328125" customWidth="1"/>
    <col min="18" max="18" width="16.54296875" customWidth="1"/>
    <col min="19" max="19" width="4.6328125" customWidth="1"/>
  </cols>
  <sheetData>
    <row r="1" spans="3:15" s="1" customFormat="1" ht="2.15" customHeight="1" x14ac:dyDescent="0.2"/>
    <row r="2" spans="3:15" s="1" customFormat="1" ht="36.75" customHeight="1" x14ac:dyDescent="0.2">
      <c r="C2" s="451" t="s">
        <v>28</v>
      </c>
      <c r="D2" s="451"/>
      <c r="E2" s="451"/>
      <c r="F2" s="451"/>
      <c r="G2" s="451"/>
      <c r="H2" s="451"/>
      <c r="I2" s="451"/>
      <c r="J2" s="451"/>
      <c r="K2" s="451"/>
      <c r="L2" s="451"/>
      <c r="M2" s="451"/>
    </row>
    <row r="3" spans="3:15" s="1" customFormat="1" ht="38.4" customHeight="1" x14ac:dyDescent="0.2">
      <c r="E3" s="477" t="s">
        <v>441</v>
      </c>
      <c r="F3" s="477"/>
      <c r="G3" s="477"/>
      <c r="H3" s="477"/>
      <c r="I3" s="477"/>
      <c r="J3" s="477"/>
      <c r="K3" s="477"/>
      <c r="L3" s="477"/>
      <c r="M3" s="477"/>
      <c r="N3" s="477"/>
      <c r="O3" s="477"/>
    </row>
    <row r="4" spans="3:15" s="1" customFormat="1" ht="18.149999999999999" customHeight="1" x14ac:dyDescent="0.2">
      <c r="E4" s="477" t="s">
        <v>30</v>
      </c>
      <c r="F4" s="477"/>
      <c r="G4" s="477"/>
      <c r="H4" s="477"/>
      <c r="I4" s="477"/>
      <c r="J4" s="477"/>
      <c r="K4" s="477"/>
      <c r="L4" s="477"/>
      <c r="M4" s="477"/>
      <c r="N4" s="477"/>
    </row>
    <row r="5" spans="3:15" s="1" customFormat="1" ht="0.5" customHeight="1" x14ac:dyDescent="0.2"/>
    <row r="6" spans="3:15" s="1" customFormat="1" ht="18.149999999999999" customHeight="1" x14ac:dyDescent="0.2">
      <c r="D6" s="506" t="s">
        <v>0</v>
      </c>
      <c r="E6" s="478" t="s">
        <v>0</v>
      </c>
      <c r="F6" s="478" t="s">
        <v>442</v>
      </c>
      <c r="G6" s="478"/>
      <c r="H6" s="478"/>
      <c r="I6" s="478"/>
      <c r="J6" s="478"/>
      <c r="K6" s="478"/>
      <c r="L6" s="478"/>
      <c r="M6" s="478"/>
      <c r="N6" s="478"/>
    </row>
    <row r="7" spans="3:15" s="1" customFormat="1" ht="19.649999999999999" customHeight="1" x14ac:dyDescent="0.2">
      <c r="D7" s="506"/>
      <c r="E7" s="478"/>
      <c r="F7" s="103" t="s">
        <v>272</v>
      </c>
      <c r="G7" s="103" t="s">
        <v>277</v>
      </c>
      <c r="H7" s="103" t="s">
        <v>278</v>
      </c>
      <c r="I7" s="103" t="s">
        <v>281</v>
      </c>
      <c r="J7" s="103" t="s">
        <v>286</v>
      </c>
      <c r="K7" s="103" t="s">
        <v>289</v>
      </c>
      <c r="L7" s="103" t="s">
        <v>292</v>
      </c>
      <c r="M7" s="103" t="s">
        <v>293</v>
      </c>
      <c r="N7" s="103" t="s">
        <v>295</v>
      </c>
    </row>
    <row r="8" spans="3:15" s="1" customFormat="1" ht="14.9" customHeight="1" x14ac:dyDescent="0.25">
      <c r="D8" s="179" t="s">
        <v>211</v>
      </c>
      <c r="E8" s="180" t="s">
        <v>6</v>
      </c>
      <c r="F8" s="181">
        <v>0.23521934556803201</v>
      </c>
      <c r="G8" s="181">
        <v>1.17609672784016</v>
      </c>
      <c r="H8" s="181"/>
      <c r="I8" s="181">
        <v>0.23521934556803201</v>
      </c>
      <c r="J8" s="181">
        <v>38.131882189704903</v>
      </c>
      <c r="K8" s="181"/>
      <c r="L8" s="181">
        <v>0.70565803670409699</v>
      </c>
      <c r="M8" s="181">
        <v>8.2326770948811294</v>
      </c>
      <c r="N8" s="181">
        <v>11.996186623969701</v>
      </c>
    </row>
    <row r="9" spans="3:15" s="1" customFormat="1" ht="14.9" customHeight="1" x14ac:dyDescent="0.25">
      <c r="D9" s="179" t="s">
        <v>212</v>
      </c>
      <c r="E9" s="180" t="s">
        <v>7</v>
      </c>
      <c r="F9" s="181"/>
      <c r="G9" s="181"/>
      <c r="H9" s="181"/>
      <c r="I9" s="181"/>
      <c r="J9" s="181">
        <v>41.652782405864698</v>
      </c>
      <c r="K9" s="181"/>
      <c r="L9" s="181"/>
      <c r="M9" s="181">
        <v>24.364492812474602</v>
      </c>
      <c r="N9" s="181">
        <v>24.364492812474602</v>
      </c>
    </row>
    <row r="10" spans="3:15" s="1" customFormat="1" ht="14.9" customHeight="1" x14ac:dyDescent="0.25">
      <c r="D10" s="179" t="s">
        <v>213</v>
      </c>
      <c r="E10" s="180" t="s">
        <v>8</v>
      </c>
      <c r="F10" s="181">
        <v>1.60376741002288</v>
      </c>
      <c r="G10" s="181">
        <v>33.879586536733399</v>
      </c>
      <c r="H10" s="181">
        <v>0.90211916813787296</v>
      </c>
      <c r="I10" s="181">
        <v>0.200470926252861</v>
      </c>
      <c r="J10" s="181">
        <v>73.548498745349093</v>
      </c>
      <c r="K10" s="181"/>
      <c r="L10" s="181">
        <v>0.50117731563215195</v>
      </c>
      <c r="M10" s="181">
        <v>11.6273137226659</v>
      </c>
      <c r="N10" s="181">
        <v>14.2334357639531</v>
      </c>
    </row>
    <row r="11" spans="3:15" s="1" customFormat="1" ht="14.9" customHeight="1" x14ac:dyDescent="0.25">
      <c r="D11" s="179" t="s">
        <v>214</v>
      </c>
      <c r="E11" s="180" t="s">
        <v>9</v>
      </c>
      <c r="F11" s="181">
        <v>5.6164314317968698</v>
      </c>
      <c r="G11" s="181">
        <v>54.292170507369697</v>
      </c>
      <c r="H11" s="181"/>
      <c r="I11" s="181"/>
      <c r="J11" s="181">
        <v>64.2363899148868</v>
      </c>
      <c r="K11" s="181"/>
      <c r="L11" s="181"/>
      <c r="M11" s="181">
        <v>14.977150484791601</v>
      </c>
      <c r="N11" s="181">
        <v>22.4657257271875</v>
      </c>
    </row>
    <row r="12" spans="3:15" s="1" customFormat="1" ht="14.9" customHeight="1" x14ac:dyDescent="0.25">
      <c r="D12" s="179" t="s">
        <v>215</v>
      </c>
      <c r="E12" s="180" t="s">
        <v>10</v>
      </c>
      <c r="F12" s="181"/>
      <c r="G12" s="181"/>
      <c r="H12" s="181"/>
      <c r="I12" s="181"/>
      <c r="J12" s="181">
        <v>20.174509507237602</v>
      </c>
      <c r="K12" s="181"/>
      <c r="L12" s="181"/>
      <c r="M12" s="181">
        <v>7.36653677006829</v>
      </c>
      <c r="N12" s="181">
        <v>9.2081709625853598</v>
      </c>
    </row>
    <row r="13" spans="3:15" s="1" customFormat="1" ht="14.9" customHeight="1" x14ac:dyDescent="0.25">
      <c r="D13" s="179" t="s">
        <v>216</v>
      </c>
      <c r="E13" s="180" t="s">
        <v>11</v>
      </c>
      <c r="F13" s="181"/>
      <c r="G13" s="181"/>
      <c r="H13" s="181"/>
      <c r="I13" s="181"/>
      <c r="J13" s="181">
        <v>51.962560974817698</v>
      </c>
      <c r="K13" s="181"/>
      <c r="L13" s="181"/>
      <c r="M13" s="181">
        <v>10.310228592202201</v>
      </c>
      <c r="N13" s="181">
        <v>16.496365747523502</v>
      </c>
    </row>
    <row r="14" spans="3:15" s="1" customFormat="1" ht="14.9" customHeight="1" x14ac:dyDescent="0.25">
      <c r="D14" s="179" t="s">
        <v>217</v>
      </c>
      <c r="E14" s="180" t="s">
        <v>12</v>
      </c>
      <c r="F14" s="181"/>
      <c r="G14" s="181">
        <v>19.258981384101101</v>
      </c>
      <c r="H14" s="181"/>
      <c r="I14" s="181"/>
      <c r="J14" s="181">
        <v>82.708305219764696</v>
      </c>
      <c r="K14" s="181">
        <v>0.83734701670004896</v>
      </c>
      <c r="L14" s="181"/>
      <c r="M14" s="181">
        <v>16.746940334001</v>
      </c>
      <c r="N14" s="181">
        <v>23.4457164676014</v>
      </c>
    </row>
    <row r="15" spans="3:15" s="1" customFormat="1" ht="14.9" customHeight="1" x14ac:dyDescent="0.25">
      <c r="D15" s="179" t="s">
        <v>218</v>
      </c>
      <c r="E15" s="180" t="s">
        <v>13</v>
      </c>
      <c r="F15" s="181"/>
      <c r="G15" s="181">
        <v>13.929091637503999</v>
      </c>
      <c r="H15" s="181"/>
      <c r="I15" s="181"/>
      <c r="J15" s="181">
        <v>111.467280975237</v>
      </c>
      <c r="K15" s="181"/>
      <c r="L15" s="181">
        <v>0.66329007797638195</v>
      </c>
      <c r="M15" s="181">
        <v>11.275931325598499</v>
      </c>
      <c r="N15" s="181">
        <v>19.235412261315101</v>
      </c>
    </row>
    <row r="16" spans="3:15" s="1" customFormat="1" ht="14.9" customHeight="1" x14ac:dyDescent="0.25">
      <c r="D16" s="179" t="s">
        <v>219</v>
      </c>
      <c r="E16" s="180" t="s">
        <v>14</v>
      </c>
      <c r="F16" s="181">
        <v>0.45069630325371202</v>
      </c>
      <c r="G16" s="181">
        <v>16.901111372014199</v>
      </c>
      <c r="H16" s="181">
        <v>0.22534815162685601</v>
      </c>
      <c r="I16" s="181"/>
      <c r="J16" s="181">
        <v>29.761302449831401</v>
      </c>
      <c r="K16" s="181"/>
      <c r="L16" s="181">
        <v>0.22534815162685601</v>
      </c>
      <c r="M16" s="181">
        <v>6.9857927004325298</v>
      </c>
      <c r="N16" s="181">
        <v>10.8167112780891</v>
      </c>
    </row>
    <row r="17" spans="4:14" s="1" customFormat="1" ht="14.9" customHeight="1" x14ac:dyDescent="0.25">
      <c r="D17" s="179" t="s">
        <v>220</v>
      </c>
      <c r="E17" s="180" t="s">
        <v>15</v>
      </c>
      <c r="F17" s="181">
        <v>1.3653811966801599</v>
      </c>
      <c r="G17" s="181">
        <v>8.7384396587530109</v>
      </c>
      <c r="H17" s="181"/>
      <c r="I17" s="181">
        <v>0.27307623933603098</v>
      </c>
      <c r="J17" s="181">
        <v>72.158136678829806</v>
      </c>
      <c r="K17" s="181">
        <v>0.27307623933603098</v>
      </c>
      <c r="L17" s="181">
        <v>0.54615247867206296</v>
      </c>
      <c r="M17" s="181">
        <v>13.926888206137599</v>
      </c>
      <c r="N17" s="181">
        <v>17.476879317506</v>
      </c>
    </row>
    <row r="18" spans="4:14" s="1" customFormat="1" ht="14.9" customHeight="1" x14ac:dyDescent="0.25">
      <c r="D18" s="179" t="s">
        <v>221</v>
      </c>
      <c r="E18" s="180" t="s">
        <v>16</v>
      </c>
      <c r="F18" s="181"/>
      <c r="G18" s="181"/>
      <c r="H18" s="181"/>
      <c r="I18" s="181"/>
      <c r="J18" s="181">
        <v>48.736506079879099</v>
      </c>
      <c r="K18" s="181"/>
      <c r="L18" s="181"/>
      <c r="M18" s="181">
        <v>19.850374880168001</v>
      </c>
      <c r="N18" s="181">
        <v>17.515036658971699</v>
      </c>
    </row>
    <row r="19" spans="4:14" s="1" customFormat="1" ht="14.9" customHeight="1" x14ac:dyDescent="0.25">
      <c r="D19" s="179" t="s">
        <v>222</v>
      </c>
      <c r="E19" s="180" t="s">
        <v>17</v>
      </c>
      <c r="F19" s="181"/>
      <c r="G19" s="181">
        <v>8.0846299058544897</v>
      </c>
      <c r="H19" s="181"/>
      <c r="I19" s="181"/>
      <c r="J19" s="181">
        <v>42.5791617582355</v>
      </c>
      <c r="K19" s="181"/>
      <c r="L19" s="181"/>
      <c r="M19" s="181">
        <v>6.7371915882120703</v>
      </c>
      <c r="N19" s="181">
        <v>12.1269448587817</v>
      </c>
    </row>
    <row r="20" spans="4:14" s="1" customFormat="1" ht="14.9" customHeight="1" x14ac:dyDescent="0.25">
      <c r="D20" s="179" t="s">
        <v>223</v>
      </c>
      <c r="E20" s="180" t="s">
        <v>18</v>
      </c>
      <c r="F20" s="181">
        <v>1.0488527648458099</v>
      </c>
      <c r="G20" s="181">
        <v>217.287331117224</v>
      </c>
      <c r="H20" s="181">
        <v>2.97174950039647</v>
      </c>
      <c r="I20" s="181">
        <v>0.174808794140969</v>
      </c>
      <c r="J20" s="181">
        <v>160.364919282991</v>
      </c>
      <c r="K20" s="181">
        <v>0.174808794140969</v>
      </c>
      <c r="L20" s="181">
        <v>0.52442638242290596</v>
      </c>
      <c r="M20" s="181">
        <v>19.228967355506501</v>
      </c>
      <c r="N20" s="181">
        <v>25.347275150440499</v>
      </c>
    </row>
    <row r="21" spans="4:14" s="1" customFormat="1" ht="14.9" customHeight="1" x14ac:dyDescent="0.25">
      <c r="D21" s="179" t="s">
        <v>224</v>
      </c>
      <c r="E21" s="180" t="s">
        <v>19</v>
      </c>
      <c r="F21" s="181"/>
      <c r="G21" s="181">
        <v>20.430181034977299</v>
      </c>
      <c r="H21" s="181"/>
      <c r="I21" s="181"/>
      <c r="J21" s="181">
        <v>73.889199041082406</v>
      </c>
      <c r="K21" s="181"/>
      <c r="L21" s="181"/>
      <c r="M21" s="181">
        <v>12.572419098447501</v>
      </c>
      <c r="N21" s="181">
        <v>21.215957228630199</v>
      </c>
    </row>
    <row r="22" spans="4:14" s="1" customFormat="1" ht="14.9" customHeight="1" x14ac:dyDescent="0.25">
      <c r="D22" s="179" t="s">
        <v>225</v>
      </c>
      <c r="E22" s="180" t="s">
        <v>20</v>
      </c>
      <c r="F22" s="181"/>
      <c r="G22" s="181"/>
      <c r="H22" s="181"/>
      <c r="I22" s="181"/>
      <c r="J22" s="181">
        <v>108.43438815896501</v>
      </c>
      <c r="K22" s="181"/>
      <c r="L22" s="181"/>
      <c r="M22" s="181">
        <v>20.644379911642101</v>
      </c>
      <c r="N22" s="181">
        <v>20.644379911642101</v>
      </c>
    </row>
    <row r="23" spans="4:14" s="1" customFormat="1" ht="14.9" customHeight="1" x14ac:dyDescent="0.25">
      <c r="D23" s="179" t="s">
        <v>226</v>
      </c>
      <c r="E23" s="180" t="s">
        <v>21</v>
      </c>
      <c r="F23" s="181">
        <v>3.7436251411881498</v>
      </c>
      <c r="G23" s="181">
        <v>371.68849616082298</v>
      </c>
      <c r="H23" s="181">
        <v>12.122214742895</v>
      </c>
      <c r="I23" s="181">
        <v>1.7826786386610201</v>
      </c>
      <c r="J23" s="181">
        <v>203.23098556382601</v>
      </c>
      <c r="K23" s="181">
        <v>1.6044107747949199</v>
      </c>
      <c r="L23" s="181">
        <v>4.2784287327864501</v>
      </c>
      <c r="M23" s="181">
        <v>43.497358783328998</v>
      </c>
      <c r="N23" s="181">
        <v>34.405697726157698</v>
      </c>
    </row>
    <row r="24" spans="4:14" s="1" customFormat="1" ht="14.9" customHeight="1" x14ac:dyDescent="0.25">
      <c r="D24" s="179" t="s">
        <v>227</v>
      </c>
      <c r="E24" s="180" t="s">
        <v>22</v>
      </c>
      <c r="F24" s="181">
        <v>1.02362448540478</v>
      </c>
      <c r="G24" s="181">
        <v>123.346750491276</v>
      </c>
      <c r="H24" s="181">
        <v>1.27953060675597</v>
      </c>
      <c r="I24" s="181">
        <v>0.76771836405358396</v>
      </c>
      <c r="J24" s="181">
        <v>92.193389191680893</v>
      </c>
      <c r="K24" s="181">
        <v>0.255906121351195</v>
      </c>
      <c r="L24" s="181">
        <v>0.255906121351195</v>
      </c>
      <c r="M24" s="181">
        <v>13.051212188910901</v>
      </c>
      <c r="N24" s="181">
        <v>19.1929591013396</v>
      </c>
    </row>
    <row r="25" spans="4:14" s="1" customFormat="1" ht="14.9" customHeight="1" x14ac:dyDescent="0.25">
      <c r="D25" s="179" t="s">
        <v>228</v>
      </c>
      <c r="E25" s="180" t="s">
        <v>23</v>
      </c>
      <c r="F25" s="181"/>
      <c r="G25" s="181">
        <v>46.5049658002482</v>
      </c>
      <c r="H25" s="181">
        <v>7.4407945280397003</v>
      </c>
      <c r="I25" s="181"/>
      <c r="J25" s="181">
        <v>67.890637881036199</v>
      </c>
      <c r="K25" s="181"/>
      <c r="L25" s="181"/>
      <c r="M25" s="181">
        <v>11.161191792059601</v>
      </c>
      <c r="N25" s="181">
        <v>16.7417876880893</v>
      </c>
    </row>
    <row r="26" spans="4:14" s="1" customFormat="1" ht="14.9" customHeight="1" x14ac:dyDescent="0.25">
      <c r="D26" s="179" t="s">
        <v>229</v>
      </c>
      <c r="E26" s="180" t="s">
        <v>24</v>
      </c>
      <c r="F26" s="181">
        <v>1.0830657258435701</v>
      </c>
      <c r="G26" s="181">
        <v>17.870584476419001</v>
      </c>
      <c r="H26" s="181">
        <v>8.6645258067485802</v>
      </c>
      <c r="I26" s="181"/>
      <c r="J26" s="181">
        <v>124.87911411337301</v>
      </c>
      <c r="K26" s="181">
        <v>0.54153286292178604</v>
      </c>
      <c r="L26" s="181">
        <v>3.24919717753072</v>
      </c>
      <c r="M26" s="181">
        <v>25.452044557324001</v>
      </c>
      <c r="N26" s="181">
        <v>22.202847379793202</v>
      </c>
    </row>
    <row r="27" spans="4:14" s="1" customFormat="1" ht="14.9" customHeight="1" x14ac:dyDescent="0.25">
      <c r="D27" s="179" t="s">
        <v>230</v>
      </c>
      <c r="E27" s="180" t="s">
        <v>25</v>
      </c>
      <c r="F27" s="181">
        <v>2.70044802510004</v>
      </c>
      <c r="G27" s="181">
        <v>328.62375197755898</v>
      </c>
      <c r="H27" s="181">
        <v>5.19316927903854</v>
      </c>
      <c r="I27" s="181">
        <v>1.45408739813079</v>
      </c>
      <c r="J27" s="181">
        <v>141.148636235319</v>
      </c>
      <c r="K27" s="181">
        <v>0.41545354232308301</v>
      </c>
      <c r="L27" s="181">
        <v>1.8695409404538701</v>
      </c>
      <c r="M27" s="181">
        <v>34.067190470492797</v>
      </c>
      <c r="N27" s="181">
        <v>29.4972015049389</v>
      </c>
    </row>
    <row r="28" spans="4:14" s="1" customFormat="1" ht="14.9" customHeight="1" x14ac:dyDescent="0.25">
      <c r="D28" s="179" t="s">
        <v>231</v>
      </c>
      <c r="E28" s="180" t="s">
        <v>26</v>
      </c>
      <c r="F28" s="181">
        <v>1.2673098686686799</v>
      </c>
      <c r="G28" s="181">
        <v>88.078035872473095</v>
      </c>
      <c r="H28" s="181">
        <v>0.63365493433433895</v>
      </c>
      <c r="I28" s="181">
        <v>0.63365493433433895</v>
      </c>
      <c r="J28" s="181">
        <v>72.190608315730302</v>
      </c>
      <c r="K28" s="181"/>
      <c r="L28" s="181"/>
      <c r="M28" s="181">
        <v>15.207718424024099</v>
      </c>
      <c r="N28" s="181">
        <v>20.2769578986989</v>
      </c>
    </row>
    <row r="29" spans="4:14" s="1" customFormat="1" ht="29" customHeight="1" x14ac:dyDescent="0.2">
      <c r="D29" s="182" t="s">
        <v>439</v>
      </c>
      <c r="E29" s="32" t="s">
        <v>27</v>
      </c>
      <c r="F29" s="53">
        <v>1.2712467494856201</v>
      </c>
      <c r="G29" s="53">
        <v>104.242233457821</v>
      </c>
      <c r="H29" s="53">
        <v>2.4746936723320099</v>
      </c>
      <c r="I29" s="53">
        <v>0.44069887315501599</v>
      </c>
      <c r="J29" s="53">
        <v>94.254241731786095</v>
      </c>
      <c r="K29" s="53">
        <v>0.27119930655693297</v>
      </c>
      <c r="L29" s="53">
        <v>0.93224761628945796</v>
      </c>
      <c r="M29" s="53">
        <v>17.458455359602599</v>
      </c>
      <c r="N29" s="53">
        <v>19.746699508676699</v>
      </c>
    </row>
    <row r="30" spans="4:14" s="1" customFormat="1" ht="3.75" customHeight="1" x14ac:dyDescent="0.2"/>
    <row r="31" spans="4:14" s="1" customFormat="1" ht="11.15" customHeight="1" x14ac:dyDescent="0.2">
      <c r="M31" s="11" t="s">
        <v>440</v>
      </c>
    </row>
    <row r="32" spans="4:14" s="1" customFormat="1" ht="3.75" customHeight="1" x14ac:dyDescent="0.2"/>
    <row r="33" spans="2:18" s="1" customFormat="1" ht="27.15" customHeight="1" x14ac:dyDescent="0.2">
      <c r="B33" s="499" t="s">
        <v>419</v>
      </c>
      <c r="C33" s="499"/>
      <c r="D33" s="499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499"/>
      <c r="Q33" s="499"/>
    </row>
    <row r="34" spans="2:18" s="1" customFormat="1" ht="28.25" customHeight="1" x14ac:dyDescent="0.2">
      <c r="B34" s="499" t="s">
        <v>420</v>
      </c>
      <c r="C34" s="499"/>
      <c r="D34" s="499"/>
      <c r="E34" s="499"/>
      <c r="F34" s="499"/>
      <c r="G34" s="499"/>
      <c r="H34" s="499"/>
      <c r="I34" s="499"/>
      <c r="J34" s="499"/>
      <c r="K34" s="499"/>
      <c r="L34" s="499"/>
      <c r="M34" s="499"/>
      <c r="N34" s="499"/>
      <c r="O34" s="499"/>
      <c r="P34" s="499"/>
      <c r="Q34" s="499"/>
      <c r="R34" s="499"/>
    </row>
    <row r="35" spans="2:18" s="1" customFormat="1" ht="14" customHeight="1" x14ac:dyDescent="0.2"/>
    <row r="36" spans="2:18" ht="14" customHeight="1" x14ac:dyDescent="0.25"/>
    <row r="37" spans="2:18" ht="14" customHeight="1" x14ac:dyDescent="0.25"/>
    <row r="38" spans="2:18" ht="14" customHeight="1" x14ac:dyDescent="0.25"/>
  </sheetData>
  <mergeCells count="8">
    <mergeCell ref="B33:Q33"/>
    <mergeCell ref="B34:R34"/>
    <mergeCell ref="C2:M2"/>
    <mergeCell ref="E3:O3"/>
    <mergeCell ref="E4:N4"/>
    <mergeCell ref="D6:D7"/>
    <mergeCell ref="E6:E7"/>
    <mergeCell ref="F6:N6"/>
  </mergeCells>
  <pageMargins left="0.7" right="0.7" top="0.75" bottom="0.75" header="0.3" footer="0.3"/>
  <pageSetup paperSize="9" orientation="landscape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8A6D-BA24-481B-90A7-D404AC32EA32}">
  <sheetPr>
    <tabColor theme="8" tint="0.59999389629810485"/>
  </sheetPr>
  <dimension ref="B1:O16"/>
  <sheetViews>
    <sheetView workbookViewId="0">
      <selection activeCell="Q16" sqref="Q16"/>
    </sheetView>
  </sheetViews>
  <sheetFormatPr defaultColWidth="8.6328125" defaultRowHeight="14.5" x14ac:dyDescent="0.35"/>
  <cols>
    <col min="1" max="1" width="0.453125" style="265" customWidth="1"/>
    <col min="2" max="2" width="7.6328125" style="265" customWidth="1"/>
    <col min="3" max="9" width="11.36328125" style="265" customWidth="1"/>
    <col min="10" max="10" width="11.453125" style="265" customWidth="1"/>
    <col min="11" max="14" width="11.36328125" style="265" customWidth="1"/>
    <col min="15" max="15" width="4.54296875" style="265" customWidth="1"/>
    <col min="16" max="16384" width="8.6328125" style="265"/>
  </cols>
  <sheetData>
    <row r="1" spans="2:15" ht="36.5" customHeight="1" x14ac:dyDescent="0.35">
      <c r="B1" s="507" t="s">
        <v>28</v>
      </c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</row>
    <row r="2" spans="2:15" s="266" customFormat="1" ht="8" x14ac:dyDescent="0.2"/>
    <row r="3" spans="2:15" s="266" customFormat="1" ht="13" x14ac:dyDescent="0.2">
      <c r="B3" s="508" t="s">
        <v>729</v>
      </c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267"/>
    </row>
    <row r="4" spans="2:15" s="266" customFormat="1" ht="8" x14ac:dyDescent="0.2"/>
    <row r="5" spans="2:15" s="266" customFormat="1" ht="10.5" x14ac:dyDescent="0.2">
      <c r="B5" s="509" t="s">
        <v>730</v>
      </c>
      <c r="C5" s="510" t="s">
        <v>731</v>
      </c>
      <c r="D5" s="510"/>
      <c r="E5" s="510" t="s">
        <v>732</v>
      </c>
      <c r="F5" s="510"/>
      <c r="G5" s="510"/>
      <c r="H5" s="510"/>
      <c r="I5" s="510" t="s">
        <v>733</v>
      </c>
      <c r="J5" s="510"/>
      <c r="K5" s="510"/>
      <c r="L5" s="510" t="s">
        <v>734</v>
      </c>
      <c r="M5" s="510"/>
      <c r="N5" s="510"/>
    </row>
    <row r="6" spans="2:15" s="266" customFormat="1" ht="10.5" x14ac:dyDescent="0.25">
      <c r="B6" s="509"/>
      <c r="C6" s="510"/>
      <c r="D6" s="510"/>
      <c r="E6" s="511" t="s">
        <v>735</v>
      </c>
      <c r="F6" s="511"/>
      <c r="G6" s="511" t="s">
        <v>736</v>
      </c>
      <c r="H6" s="511"/>
      <c r="I6" s="268" t="s">
        <v>735</v>
      </c>
      <c r="J6" s="268" t="s">
        <v>737</v>
      </c>
      <c r="K6" s="268" t="s">
        <v>523</v>
      </c>
      <c r="L6" s="268" t="s">
        <v>735</v>
      </c>
      <c r="M6" s="268" t="s">
        <v>737</v>
      </c>
      <c r="N6" s="268" t="s">
        <v>523</v>
      </c>
    </row>
    <row r="7" spans="2:15" s="266" customFormat="1" ht="21" x14ac:dyDescent="0.2">
      <c r="B7" s="269"/>
      <c r="C7" s="270" t="s">
        <v>738</v>
      </c>
      <c r="D7" s="270" t="s">
        <v>739</v>
      </c>
      <c r="E7" s="269" t="s">
        <v>523</v>
      </c>
      <c r="F7" s="269" t="s">
        <v>533</v>
      </c>
      <c r="G7" s="270" t="s">
        <v>523</v>
      </c>
      <c r="H7" s="270" t="s">
        <v>533</v>
      </c>
      <c r="I7" s="269"/>
      <c r="J7" s="269"/>
      <c r="K7" s="271" t="s">
        <v>740</v>
      </c>
      <c r="L7" s="272"/>
      <c r="M7" s="272"/>
      <c r="N7" s="271" t="s">
        <v>740</v>
      </c>
    </row>
    <row r="8" spans="2:15" s="266" customFormat="1" ht="16.25" customHeight="1" x14ac:dyDescent="0.2">
      <c r="B8" s="273">
        <v>2016</v>
      </c>
      <c r="C8" s="274">
        <v>537</v>
      </c>
      <c r="D8" s="274">
        <v>492</v>
      </c>
      <c r="E8" s="274">
        <v>153794</v>
      </c>
      <c r="F8" s="275">
        <v>2.53783824346359</v>
      </c>
      <c r="G8" s="274">
        <v>40701</v>
      </c>
      <c r="H8" s="275">
        <v>0.67162928558469004</v>
      </c>
      <c r="I8" s="274">
        <v>12416</v>
      </c>
      <c r="J8" s="274">
        <v>1447</v>
      </c>
      <c r="K8" s="275">
        <v>0.22876088513944501</v>
      </c>
      <c r="L8" s="274">
        <v>6668</v>
      </c>
      <c r="M8" s="274">
        <v>1877</v>
      </c>
      <c r="N8" s="275">
        <v>0.141005681563627</v>
      </c>
    </row>
    <row r="9" spans="2:15" s="266" customFormat="1" ht="16.25" customHeight="1" x14ac:dyDescent="0.2">
      <c r="B9" s="273">
        <v>2017</v>
      </c>
      <c r="C9" s="274">
        <v>518</v>
      </c>
      <c r="D9" s="274">
        <v>482</v>
      </c>
      <c r="E9" s="274">
        <v>151646</v>
      </c>
      <c r="F9" s="275">
        <v>2.5066001440031398</v>
      </c>
      <c r="G9" s="274">
        <v>40458</v>
      </c>
      <c r="H9" s="275">
        <v>0.66874186345883901</v>
      </c>
      <c r="I9" s="274">
        <v>11672</v>
      </c>
      <c r="J9" s="274">
        <v>1378</v>
      </c>
      <c r="K9" s="275">
        <v>0.21570718567743999</v>
      </c>
      <c r="L9" s="274">
        <v>6660</v>
      </c>
      <c r="M9" s="274">
        <v>1855</v>
      </c>
      <c r="N9" s="275">
        <v>0.14074687249374701</v>
      </c>
    </row>
    <row r="10" spans="2:15" s="266" customFormat="1" ht="16.25" customHeight="1" x14ac:dyDescent="0.2">
      <c r="B10" s="273">
        <v>2018</v>
      </c>
      <c r="C10" s="274">
        <v>515</v>
      </c>
      <c r="D10" s="274">
        <v>480</v>
      </c>
      <c r="E10" s="274">
        <v>150577</v>
      </c>
      <c r="F10" s="275">
        <v>2.4906147703378498</v>
      </c>
      <c r="G10" s="274">
        <v>40502</v>
      </c>
      <c r="H10" s="275">
        <v>0.66992222868182805</v>
      </c>
      <c r="I10" s="274">
        <v>11184</v>
      </c>
      <c r="J10" s="274">
        <v>1357</v>
      </c>
      <c r="K10" s="275">
        <v>0.20743406917926999</v>
      </c>
      <c r="L10" s="274">
        <v>6598</v>
      </c>
      <c r="M10" s="274">
        <v>1912</v>
      </c>
      <c r="N10" s="275">
        <v>0.14075942338853301</v>
      </c>
    </row>
    <row r="11" spans="2:15" s="266" customFormat="1" ht="16.25" customHeight="1" x14ac:dyDescent="0.2">
      <c r="B11" s="273">
        <v>2019</v>
      </c>
      <c r="C11" s="274">
        <v>515</v>
      </c>
      <c r="D11" s="274">
        <v>477</v>
      </c>
      <c r="E11" s="274">
        <v>149874</v>
      </c>
      <c r="F11" s="275">
        <v>2.51055709914319</v>
      </c>
      <c r="G11" s="274">
        <v>40062</v>
      </c>
      <c r="H11" s="275">
        <v>0.671083300011171</v>
      </c>
      <c r="I11" s="274">
        <v>10949</v>
      </c>
      <c r="J11" s="274">
        <v>1296</v>
      </c>
      <c r="K11" s="275">
        <v>0.205117443178992</v>
      </c>
      <c r="L11" s="274">
        <v>6568</v>
      </c>
      <c r="M11" s="274">
        <v>1915</v>
      </c>
      <c r="N11" s="275">
        <v>0.14209973625866801</v>
      </c>
    </row>
    <row r="12" spans="2:15" s="266" customFormat="1" ht="16.25" customHeight="1" x14ac:dyDescent="0.2">
      <c r="B12" s="273">
        <v>2020</v>
      </c>
      <c r="C12" s="274">
        <v>516</v>
      </c>
      <c r="D12" s="274">
        <v>488</v>
      </c>
      <c r="E12" s="274">
        <v>189420</v>
      </c>
      <c r="F12" s="275">
        <v>3.1970995140854299</v>
      </c>
      <c r="G12" s="274">
        <v>47410</v>
      </c>
      <c r="H12" s="275">
        <v>0.80020318848479799</v>
      </c>
      <c r="I12" s="274">
        <v>11012</v>
      </c>
      <c r="J12" s="274">
        <v>1331</v>
      </c>
      <c r="K12" s="275">
        <v>0.208329634158782</v>
      </c>
      <c r="L12" s="274">
        <v>6755</v>
      </c>
      <c r="M12" s="274">
        <v>1954</v>
      </c>
      <c r="N12" s="275">
        <v>0.14699366311989201</v>
      </c>
    </row>
    <row r="13" spans="2:15" ht="16.25" customHeight="1" x14ac:dyDescent="0.35">
      <c r="B13" s="273">
        <v>2021</v>
      </c>
      <c r="C13" s="274">
        <v>511</v>
      </c>
      <c r="D13" s="274">
        <v>484</v>
      </c>
      <c r="E13" s="274">
        <v>172265</v>
      </c>
      <c r="F13" s="275">
        <v>2.9181358914384701</v>
      </c>
      <c r="G13" s="274">
        <v>43962</v>
      </c>
      <c r="H13" s="275">
        <v>0.74470780518049495</v>
      </c>
      <c r="I13" s="274">
        <v>10659</v>
      </c>
      <c r="J13" s="274">
        <v>1368</v>
      </c>
      <c r="K13" s="275">
        <v>0.20373506148277601</v>
      </c>
      <c r="L13" s="274">
        <v>6235</v>
      </c>
      <c r="M13" s="274">
        <v>1897</v>
      </c>
      <c r="N13" s="275">
        <v>0.13775451234538399</v>
      </c>
    </row>
    <row r="14" spans="2:15" ht="16.25" customHeight="1" x14ac:dyDescent="0.35">
      <c r="B14" s="273">
        <v>2022</v>
      </c>
      <c r="C14" s="274">
        <v>511</v>
      </c>
      <c r="D14" s="274">
        <v>485</v>
      </c>
      <c r="E14" s="274">
        <v>162990</v>
      </c>
      <c r="F14" s="275">
        <v>2.7668972925427999</v>
      </c>
      <c r="G14" s="274">
        <v>42320</v>
      </c>
      <c r="H14" s="275">
        <v>0.71689264171872402</v>
      </c>
      <c r="I14" s="274">
        <v>10604</v>
      </c>
      <c r="J14" s="274">
        <v>1302</v>
      </c>
      <c r="K14" s="275">
        <v>0.202210478832618</v>
      </c>
      <c r="L14" s="274">
        <v>6344</v>
      </c>
      <c r="M14" s="274">
        <v>1909</v>
      </c>
      <c r="N14" s="275">
        <v>0.13987198824838101</v>
      </c>
    </row>
    <row r="15" spans="2:15" ht="16.25" customHeight="1" x14ac:dyDescent="0.35">
      <c r="B15" s="273">
        <v>2023</v>
      </c>
      <c r="C15" s="276">
        <v>511</v>
      </c>
      <c r="D15" s="276">
        <v>485</v>
      </c>
      <c r="E15" s="276">
        <v>154899</v>
      </c>
      <c r="F15" s="277">
        <v>2.6255313366476498</v>
      </c>
      <c r="G15" s="276">
        <v>41054</v>
      </c>
      <c r="H15" s="277">
        <v>0.69586352071177104</v>
      </c>
      <c r="I15" s="276">
        <v>10452</v>
      </c>
      <c r="J15" s="276">
        <v>1248</v>
      </c>
      <c r="K15" s="277">
        <v>0.198314492919757</v>
      </c>
      <c r="L15" s="276">
        <v>6307</v>
      </c>
      <c r="M15" s="276">
        <v>1867</v>
      </c>
      <c r="N15" s="278">
        <v>0.138548945737273</v>
      </c>
    </row>
    <row r="16" spans="2:15" x14ac:dyDescent="0.35">
      <c r="B16" s="279"/>
      <c r="C16" s="280"/>
      <c r="D16" s="280"/>
      <c r="E16" s="280"/>
      <c r="F16" s="281"/>
      <c r="G16" s="280"/>
      <c r="H16" s="281"/>
      <c r="I16" s="280"/>
      <c r="J16" s="280"/>
      <c r="K16" s="281"/>
      <c r="L16" s="280"/>
      <c r="M16" s="280"/>
      <c r="N16" s="281"/>
    </row>
  </sheetData>
  <mergeCells count="9">
    <mergeCell ref="B1:N1"/>
    <mergeCell ref="B3:N3"/>
    <mergeCell ref="B5:B6"/>
    <mergeCell ref="C5:D6"/>
    <mergeCell ref="E5:H5"/>
    <mergeCell ref="I5:K5"/>
    <mergeCell ref="L5:N5"/>
    <mergeCell ref="E6:F6"/>
    <mergeCell ref="G6:H6"/>
  </mergeCells>
  <printOptions gridLines="1"/>
  <pageMargins left="0.7" right="0.7" top="0.75" bottom="0.75" header="0.5" footer="0.5"/>
  <pageSetup paperSize="9" firstPageNumber="2147483648" orientation="portrait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BCB40-EA12-4EBB-B04F-0E63059E77B2}">
  <dimension ref="B1:Q35"/>
  <sheetViews>
    <sheetView workbookViewId="0">
      <selection activeCell="S27" sqref="S27"/>
    </sheetView>
  </sheetViews>
  <sheetFormatPr defaultRowHeight="12.5" x14ac:dyDescent="0.25"/>
  <cols>
    <col min="1" max="1" width="0.90625" customWidth="1"/>
    <col min="2" max="2" width="8.984375E-2" customWidth="1"/>
    <col min="3" max="3" width="0" hidden="1" customWidth="1"/>
    <col min="4" max="4" width="24.08984375" customWidth="1"/>
    <col min="5" max="15" width="10.453125" customWidth="1"/>
    <col min="16" max="16" width="0.453125" customWidth="1"/>
    <col min="17" max="17" width="0" hidden="1" customWidth="1"/>
    <col min="18" max="18" width="4.6328125" customWidth="1"/>
  </cols>
  <sheetData>
    <row r="1" spans="4:17" s="1" customFormat="1" ht="2.15" customHeight="1" x14ac:dyDescent="0.2"/>
    <row r="2" spans="4:17" s="1" customFormat="1" ht="36.75" customHeight="1" x14ac:dyDescent="0.2">
      <c r="D2" s="451" t="s">
        <v>28</v>
      </c>
      <c r="E2" s="451"/>
      <c r="F2" s="451"/>
      <c r="G2" s="451"/>
      <c r="H2" s="451"/>
      <c r="I2" s="451"/>
      <c r="J2" s="451"/>
      <c r="K2" s="451"/>
      <c r="L2" s="451"/>
      <c r="M2" s="451"/>
    </row>
    <row r="3" spans="4:17" s="1" customFormat="1" ht="18.149999999999999" customHeight="1" x14ac:dyDescent="0.2">
      <c r="D3" s="512" t="s">
        <v>444</v>
      </c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</row>
    <row r="4" spans="4:17" s="1" customFormat="1" ht="18.149999999999999" customHeight="1" x14ac:dyDescent="0.2">
      <c r="D4" s="512" t="s">
        <v>30</v>
      </c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</row>
    <row r="5" spans="4:17" s="1" customFormat="1" ht="15.9" customHeight="1" x14ac:dyDescent="0.2"/>
    <row r="6" spans="4:17" s="1" customFormat="1" ht="19.649999999999999" customHeight="1" x14ac:dyDescent="0.2">
      <c r="D6" s="183"/>
      <c r="E6" s="513" t="s">
        <v>445</v>
      </c>
      <c r="F6" s="514"/>
      <c r="G6" s="514"/>
      <c r="H6" s="514"/>
      <c r="I6" s="514"/>
      <c r="J6" s="514"/>
      <c r="K6" s="514"/>
      <c r="L6" s="514"/>
      <c r="M6" s="514"/>
      <c r="N6" s="514"/>
      <c r="O6" s="515"/>
    </row>
    <row r="7" spans="4:17" s="1" customFormat="1" ht="53" customHeight="1" x14ac:dyDescent="0.2">
      <c r="D7" s="51" t="s">
        <v>0</v>
      </c>
      <c r="E7" s="51" t="s">
        <v>342</v>
      </c>
      <c r="F7" s="51" t="s">
        <v>343</v>
      </c>
      <c r="G7" s="51" t="s">
        <v>344</v>
      </c>
      <c r="H7" s="51" t="s">
        <v>345</v>
      </c>
      <c r="I7" s="51" t="s">
        <v>346</v>
      </c>
      <c r="J7" s="51" t="s">
        <v>347</v>
      </c>
      <c r="K7" s="51" t="s">
        <v>348</v>
      </c>
      <c r="L7" s="51" t="s">
        <v>446</v>
      </c>
      <c r="M7" s="51" t="s">
        <v>350</v>
      </c>
      <c r="N7" s="184" t="s">
        <v>104</v>
      </c>
      <c r="O7" s="51" t="s">
        <v>447</v>
      </c>
    </row>
    <row r="8" spans="4:17" s="1" customFormat="1" ht="13.4" customHeight="1" x14ac:dyDescent="0.2">
      <c r="D8" s="30" t="s">
        <v>6</v>
      </c>
      <c r="E8" s="105">
        <v>1573</v>
      </c>
      <c r="F8" s="105">
        <v>5543</v>
      </c>
      <c r="G8" s="105" t="s">
        <v>94</v>
      </c>
      <c r="H8" s="105">
        <v>2395</v>
      </c>
      <c r="I8" s="105" t="s">
        <v>94</v>
      </c>
      <c r="J8" s="105">
        <v>770</v>
      </c>
      <c r="K8" s="105" t="s">
        <v>94</v>
      </c>
      <c r="L8" s="105">
        <v>738</v>
      </c>
      <c r="M8" s="105" t="s">
        <v>94</v>
      </c>
      <c r="N8" s="151">
        <v>11019</v>
      </c>
      <c r="O8" s="105">
        <v>3045</v>
      </c>
    </row>
    <row r="9" spans="4:17" s="1" customFormat="1" ht="13.4" customHeight="1" x14ac:dyDescent="0.2">
      <c r="D9" s="30" t="s">
        <v>7</v>
      </c>
      <c r="E9" s="105" t="s">
        <v>94</v>
      </c>
      <c r="F9" s="105">
        <v>334</v>
      </c>
      <c r="G9" s="105" t="s">
        <v>94</v>
      </c>
      <c r="H9" s="105" t="s">
        <v>94</v>
      </c>
      <c r="I9" s="105" t="s">
        <v>94</v>
      </c>
      <c r="J9" s="105" t="s">
        <v>94</v>
      </c>
      <c r="K9" s="105" t="s">
        <v>94</v>
      </c>
      <c r="L9" s="105" t="s">
        <v>94</v>
      </c>
      <c r="M9" s="105" t="s">
        <v>94</v>
      </c>
      <c r="N9" s="151">
        <v>334</v>
      </c>
      <c r="O9" s="105">
        <v>74</v>
      </c>
    </row>
    <row r="10" spans="4:17" s="1" customFormat="1" ht="13.4" customHeight="1" x14ac:dyDescent="0.2">
      <c r="D10" s="30" t="s">
        <v>8</v>
      </c>
      <c r="E10" s="105">
        <v>16101</v>
      </c>
      <c r="F10" s="105" t="s">
        <v>94</v>
      </c>
      <c r="G10" s="105" t="s">
        <v>94</v>
      </c>
      <c r="H10" s="105" t="s">
        <v>94</v>
      </c>
      <c r="I10" s="105" t="s">
        <v>94</v>
      </c>
      <c r="J10" s="105">
        <v>7554</v>
      </c>
      <c r="K10" s="105">
        <v>1003</v>
      </c>
      <c r="L10" s="105" t="s">
        <v>94</v>
      </c>
      <c r="M10" s="105" t="s">
        <v>94</v>
      </c>
      <c r="N10" s="151">
        <v>24658</v>
      </c>
      <c r="O10" s="105">
        <v>6982</v>
      </c>
    </row>
    <row r="11" spans="4:17" s="1" customFormat="1" ht="13.4" customHeight="1" x14ac:dyDescent="0.2">
      <c r="D11" s="30" t="s">
        <v>9</v>
      </c>
      <c r="E11" s="105" t="s">
        <v>94</v>
      </c>
      <c r="F11" s="105">
        <v>1250</v>
      </c>
      <c r="G11" s="105" t="s">
        <v>94</v>
      </c>
      <c r="H11" s="105" t="s">
        <v>94</v>
      </c>
      <c r="I11" s="105" t="s">
        <v>94</v>
      </c>
      <c r="J11" s="105" t="s">
        <v>94</v>
      </c>
      <c r="K11" s="105" t="s">
        <v>94</v>
      </c>
      <c r="L11" s="105" t="s">
        <v>94</v>
      </c>
      <c r="M11" s="105" t="s">
        <v>94</v>
      </c>
      <c r="N11" s="151">
        <v>1250</v>
      </c>
      <c r="O11" s="105">
        <v>366</v>
      </c>
    </row>
    <row r="12" spans="4:17" s="1" customFormat="1" ht="13.4" customHeight="1" x14ac:dyDescent="0.2">
      <c r="D12" s="30" t="s">
        <v>10</v>
      </c>
      <c r="E12" s="105" t="s">
        <v>94</v>
      </c>
      <c r="F12" s="105">
        <v>1256</v>
      </c>
      <c r="G12" s="105" t="s">
        <v>94</v>
      </c>
      <c r="H12" s="105" t="s">
        <v>94</v>
      </c>
      <c r="I12" s="105" t="s">
        <v>94</v>
      </c>
      <c r="J12" s="105" t="s">
        <v>94</v>
      </c>
      <c r="K12" s="105">
        <v>129</v>
      </c>
      <c r="L12" s="105" t="s">
        <v>94</v>
      </c>
      <c r="M12" s="105" t="s">
        <v>94</v>
      </c>
      <c r="N12" s="151">
        <v>1385</v>
      </c>
      <c r="O12" s="105">
        <v>600</v>
      </c>
    </row>
    <row r="13" spans="4:17" s="1" customFormat="1" ht="13.4" customHeight="1" x14ac:dyDescent="0.2">
      <c r="D13" s="30" t="s">
        <v>11</v>
      </c>
      <c r="E13" s="105">
        <v>1377</v>
      </c>
      <c r="F13" s="105">
        <v>8808</v>
      </c>
      <c r="G13" s="105" t="s">
        <v>94</v>
      </c>
      <c r="H13" s="105">
        <v>1123</v>
      </c>
      <c r="I13" s="105" t="s">
        <v>94</v>
      </c>
      <c r="J13" s="105">
        <v>765</v>
      </c>
      <c r="K13" s="105">
        <v>483</v>
      </c>
      <c r="L13" s="105">
        <v>824</v>
      </c>
      <c r="M13" s="105" t="s">
        <v>94</v>
      </c>
      <c r="N13" s="151">
        <v>13380</v>
      </c>
      <c r="O13" s="105">
        <v>1267</v>
      </c>
    </row>
    <row r="14" spans="4:17" s="1" customFormat="1" ht="13.4" customHeight="1" x14ac:dyDescent="0.2">
      <c r="D14" s="30" t="s">
        <v>12</v>
      </c>
      <c r="E14" s="105" t="s">
        <v>94</v>
      </c>
      <c r="F14" s="105">
        <v>2703</v>
      </c>
      <c r="G14" s="105" t="s">
        <v>94</v>
      </c>
      <c r="H14" s="105" t="s">
        <v>94</v>
      </c>
      <c r="I14" s="105" t="s">
        <v>94</v>
      </c>
      <c r="J14" s="105">
        <v>204</v>
      </c>
      <c r="K14" s="105" t="s">
        <v>94</v>
      </c>
      <c r="L14" s="105" t="s">
        <v>94</v>
      </c>
      <c r="M14" s="105" t="s">
        <v>94</v>
      </c>
      <c r="N14" s="151">
        <v>2907</v>
      </c>
      <c r="O14" s="105">
        <v>391</v>
      </c>
    </row>
    <row r="15" spans="4:17" s="1" customFormat="1" ht="13.4" customHeight="1" x14ac:dyDescent="0.2">
      <c r="D15" s="30" t="s">
        <v>13</v>
      </c>
      <c r="E15" s="105" t="s">
        <v>94</v>
      </c>
      <c r="F15" s="105">
        <v>2536</v>
      </c>
      <c r="G15" s="105" t="s">
        <v>94</v>
      </c>
      <c r="H15" s="105" t="s">
        <v>94</v>
      </c>
      <c r="I15" s="105" t="s">
        <v>94</v>
      </c>
      <c r="J15" s="105">
        <v>1607</v>
      </c>
      <c r="K15" s="105">
        <v>488</v>
      </c>
      <c r="L15" s="105" t="s">
        <v>94</v>
      </c>
      <c r="M15" s="105" t="s">
        <v>94</v>
      </c>
      <c r="N15" s="151">
        <v>4631</v>
      </c>
      <c r="O15" s="105">
        <v>261</v>
      </c>
    </row>
    <row r="16" spans="4:17" s="1" customFormat="1" ht="13.4" customHeight="1" x14ac:dyDescent="0.2">
      <c r="D16" s="30" t="s">
        <v>14</v>
      </c>
      <c r="E16" s="105" t="s">
        <v>94</v>
      </c>
      <c r="F16" s="105">
        <v>7376</v>
      </c>
      <c r="G16" s="105" t="s">
        <v>94</v>
      </c>
      <c r="H16" s="105">
        <v>2593</v>
      </c>
      <c r="I16" s="105" t="s">
        <v>94</v>
      </c>
      <c r="J16" s="105">
        <v>1712</v>
      </c>
      <c r="K16" s="105" t="s">
        <v>94</v>
      </c>
      <c r="L16" s="105">
        <v>150</v>
      </c>
      <c r="M16" s="105" t="s">
        <v>94</v>
      </c>
      <c r="N16" s="151">
        <v>11831</v>
      </c>
      <c r="O16" s="105">
        <v>3584</v>
      </c>
    </row>
    <row r="17" spans="2:15" s="1" customFormat="1" ht="13.4" customHeight="1" x14ac:dyDescent="0.2">
      <c r="D17" s="30" t="s">
        <v>15</v>
      </c>
      <c r="E17" s="105" t="s">
        <v>94</v>
      </c>
      <c r="F17" s="105">
        <v>5498</v>
      </c>
      <c r="G17" s="105" t="s">
        <v>94</v>
      </c>
      <c r="H17" s="105">
        <v>2420</v>
      </c>
      <c r="I17" s="105" t="s">
        <v>94</v>
      </c>
      <c r="J17" s="105">
        <v>322</v>
      </c>
      <c r="K17" s="105" t="s">
        <v>94</v>
      </c>
      <c r="L17" s="105">
        <v>148</v>
      </c>
      <c r="M17" s="105">
        <v>118</v>
      </c>
      <c r="N17" s="151">
        <v>8506</v>
      </c>
      <c r="O17" s="105">
        <v>1353</v>
      </c>
    </row>
    <row r="18" spans="2:15" s="1" customFormat="1" ht="13.4" customHeight="1" x14ac:dyDescent="0.2">
      <c r="D18" s="30" t="s">
        <v>16</v>
      </c>
      <c r="E18" s="105">
        <v>1196</v>
      </c>
      <c r="F18" s="105">
        <v>1132</v>
      </c>
      <c r="G18" s="105" t="s">
        <v>94</v>
      </c>
      <c r="H18" s="105" t="s">
        <v>94</v>
      </c>
      <c r="I18" s="105" t="s">
        <v>94</v>
      </c>
      <c r="J18" s="105" t="s">
        <v>94</v>
      </c>
      <c r="K18" s="105" t="s">
        <v>94</v>
      </c>
      <c r="L18" s="105" t="s">
        <v>94</v>
      </c>
      <c r="M18" s="105" t="s">
        <v>94</v>
      </c>
      <c r="N18" s="151">
        <v>2328</v>
      </c>
      <c r="O18" s="105">
        <v>231</v>
      </c>
    </row>
    <row r="19" spans="2:15" s="1" customFormat="1" ht="13.4" customHeight="1" x14ac:dyDescent="0.2">
      <c r="D19" s="30" t="s">
        <v>17</v>
      </c>
      <c r="E19" s="105" t="s">
        <v>94</v>
      </c>
      <c r="F19" s="105">
        <v>2349</v>
      </c>
      <c r="G19" s="105" t="s">
        <v>94</v>
      </c>
      <c r="H19" s="105">
        <v>743</v>
      </c>
      <c r="I19" s="105" t="s">
        <v>94</v>
      </c>
      <c r="J19" s="105">
        <v>264</v>
      </c>
      <c r="K19" s="105" t="s">
        <v>94</v>
      </c>
      <c r="L19" s="105" t="s">
        <v>94</v>
      </c>
      <c r="M19" s="105" t="s">
        <v>94</v>
      </c>
      <c r="N19" s="151">
        <v>3356</v>
      </c>
      <c r="O19" s="105">
        <v>868</v>
      </c>
    </row>
    <row r="20" spans="2:15" s="1" customFormat="1" ht="13.4" customHeight="1" x14ac:dyDescent="0.2">
      <c r="D20" s="30" t="s">
        <v>18</v>
      </c>
      <c r="E20" s="105">
        <v>1271</v>
      </c>
      <c r="F20" s="105">
        <v>4360</v>
      </c>
      <c r="G20" s="105">
        <v>896</v>
      </c>
      <c r="H20" s="105">
        <v>854</v>
      </c>
      <c r="I20" s="105">
        <v>1184</v>
      </c>
      <c r="J20" s="105">
        <v>1702</v>
      </c>
      <c r="K20" s="105">
        <v>1473</v>
      </c>
      <c r="L20" s="105" t="s">
        <v>94</v>
      </c>
      <c r="M20" s="105" t="s">
        <v>94</v>
      </c>
      <c r="N20" s="151">
        <v>11740</v>
      </c>
      <c r="O20" s="105">
        <v>5436</v>
      </c>
    </row>
    <row r="21" spans="2:15" s="1" customFormat="1" ht="13.4" customHeight="1" x14ac:dyDescent="0.2">
      <c r="D21" s="30" t="s">
        <v>19</v>
      </c>
      <c r="E21" s="105" t="s">
        <v>94</v>
      </c>
      <c r="F21" s="105">
        <v>2826</v>
      </c>
      <c r="G21" s="105" t="s">
        <v>94</v>
      </c>
      <c r="H21" s="105" t="s">
        <v>94</v>
      </c>
      <c r="I21" s="105" t="s">
        <v>94</v>
      </c>
      <c r="J21" s="105" t="s">
        <v>94</v>
      </c>
      <c r="K21" s="105" t="s">
        <v>94</v>
      </c>
      <c r="L21" s="105" t="s">
        <v>94</v>
      </c>
      <c r="M21" s="105" t="s">
        <v>94</v>
      </c>
      <c r="N21" s="151">
        <v>2826</v>
      </c>
      <c r="O21" s="105">
        <v>880</v>
      </c>
    </row>
    <row r="22" spans="2:15" s="1" customFormat="1" ht="13.4" customHeight="1" x14ac:dyDescent="0.2">
      <c r="D22" s="30" t="s">
        <v>20</v>
      </c>
      <c r="E22" s="105" t="s">
        <v>94</v>
      </c>
      <c r="F22" s="105">
        <v>492</v>
      </c>
      <c r="G22" s="105" t="s">
        <v>94</v>
      </c>
      <c r="H22" s="105" t="s">
        <v>94</v>
      </c>
      <c r="I22" s="105" t="s">
        <v>94</v>
      </c>
      <c r="J22" s="105">
        <v>139</v>
      </c>
      <c r="K22" s="105" t="s">
        <v>94</v>
      </c>
      <c r="L22" s="105" t="s">
        <v>94</v>
      </c>
      <c r="M22" s="105">
        <v>118</v>
      </c>
      <c r="N22" s="151">
        <v>749</v>
      </c>
      <c r="O22" s="105">
        <v>140</v>
      </c>
    </row>
    <row r="23" spans="2:15" s="1" customFormat="1" ht="13.4" customHeight="1" x14ac:dyDescent="0.2">
      <c r="D23" s="30" t="s">
        <v>21</v>
      </c>
      <c r="E23" s="105">
        <v>2499</v>
      </c>
      <c r="F23" s="105">
        <v>3595</v>
      </c>
      <c r="G23" s="105">
        <v>806</v>
      </c>
      <c r="H23" s="105">
        <v>640</v>
      </c>
      <c r="I23" s="105" t="s">
        <v>94</v>
      </c>
      <c r="J23" s="105">
        <v>342</v>
      </c>
      <c r="K23" s="105">
        <v>565</v>
      </c>
      <c r="L23" s="105" t="s">
        <v>94</v>
      </c>
      <c r="M23" s="105" t="s">
        <v>94</v>
      </c>
      <c r="N23" s="151">
        <v>8447</v>
      </c>
      <c r="O23" s="105">
        <v>4703</v>
      </c>
    </row>
    <row r="24" spans="2:15" s="1" customFormat="1" ht="13.4" customHeight="1" x14ac:dyDescent="0.2">
      <c r="D24" s="30" t="s">
        <v>22</v>
      </c>
      <c r="E24" s="105" t="s">
        <v>94</v>
      </c>
      <c r="F24" s="105">
        <v>4864</v>
      </c>
      <c r="G24" s="105">
        <v>928</v>
      </c>
      <c r="H24" s="105">
        <v>705</v>
      </c>
      <c r="I24" s="105" t="s">
        <v>94</v>
      </c>
      <c r="J24" s="105">
        <v>1026</v>
      </c>
      <c r="K24" s="105">
        <v>880</v>
      </c>
      <c r="L24" s="105" t="s">
        <v>94</v>
      </c>
      <c r="M24" s="105" t="s">
        <v>94</v>
      </c>
      <c r="N24" s="151">
        <v>8403</v>
      </c>
      <c r="O24" s="105">
        <v>2466</v>
      </c>
    </row>
    <row r="25" spans="2:15" s="1" customFormat="1" ht="13.4" customHeight="1" x14ac:dyDescent="0.2">
      <c r="D25" s="30" t="s">
        <v>23</v>
      </c>
      <c r="E25" s="105">
        <v>878</v>
      </c>
      <c r="F25" s="105">
        <v>672</v>
      </c>
      <c r="G25" s="105" t="s">
        <v>94</v>
      </c>
      <c r="H25" s="105" t="s">
        <v>94</v>
      </c>
      <c r="I25" s="105" t="s">
        <v>94</v>
      </c>
      <c r="J25" s="105">
        <v>64</v>
      </c>
      <c r="K25" s="105" t="s">
        <v>94</v>
      </c>
      <c r="L25" s="105" t="s">
        <v>94</v>
      </c>
      <c r="M25" s="105" t="s">
        <v>94</v>
      </c>
      <c r="N25" s="151">
        <v>1614</v>
      </c>
      <c r="O25" s="105">
        <v>40</v>
      </c>
    </row>
    <row r="26" spans="2:15" s="1" customFormat="1" ht="13.4" customHeight="1" x14ac:dyDescent="0.2">
      <c r="D26" s="30" t="s">
        <v>24</v>
      </c>
      <c r="E26" s="105">
        <v>1539</v>
      </c>
      <c r="F26" s="105">
        <v>1425</v>
      </c>
      <c r="G26" s="105" t="s">
        <v>94</v>
      </c>
      <c r="H26" s="105" t="s">
        <v>94</v>
      </c>
      <c r="I26" s="105" t="s">
        <v>94</v>
      </c>
      <c r="J26" s="105">
        <v>51</v>
      </c>
      <c r="K26" s="105" t="s">
        <v>94</v>
      </c>
      <c r="L26" s="105" t="s">
        <v>94</v>
      </c>
      <c r="M26" s="105" t="s">
        <v>94</v>
      </c>
      <c r="N26" s="151">
        <v>3015</v>
      </c>
      <c r="O26" s="105">
        <v>1478</v>
      </c>
    </row>
    <row r="27" spans="2:15" s="1" customFormat="1" ht="13.4" customHeight="1" x14ac:dyDescent="0.2">
      <c r="D27" s="30" t="s">
        <v>25</v>
      </c>
      <c r="E27" s="105">
        <v>2545</v>
      </c>
      <c r="F27" s="105">
        <v>4295</v>
      </c>
      <c r="G27" s="105">
        <v>1544</v>
      </c>
      <c r="H27" s="105" t="s">
        <v>94</v>
      </c>
      <c r="I27" s="105" t="s">
        <v>94</v>
      </c>
      <c r="J27" s="105">
        <v>535</v>
      </c>
      <c r="K27" s="105">
        <v>239</v>
      </c>
      <c r="L27" s="105">
        <v>246</v>
      </c>
      <c r="M27" s="105" t="s">
        <v>94</v>
      </c>
      <c r="N27" s="151">
        <v>9404</v>
      </c>
      <c r="O27" s="105">
        <v>4040</v>
      </c>
    </row>
    <row r="28" spans="2:15" s="1" customFormat="1" ht="13.4" customHeight="1" x14ac:dyDescent="0.2">
      <c r="D28" s="30" t="s">
        <v>26</v>
      </c>
      <c r="E28" s="105">
        <v>654</v>
      </c>
      <c r="F28" s="105">
        <v>2008</v>
      </c>
      <c r="G28" s="105">
        <v>1122</v>
      </c>
      <c r="H28" s="105" t="s">
        <v>94</v>
      </c>
      <c r="I28" s="105" t="s">
        <v>94</v>
      </c>
      <c r="J28" s="105" t="s">
        <v>94</v>
      </c>
      <c r="K28" s="105" t="s">
        <v>94</v>
      </c>
      <c r="L28" s="105" t="s">
        <v>94</v>
      </c>
      <c r="M28" s="105" t="s">
        <v>94</v>
      </c>
      <c r="N28" s="151">
        <v>3784</v>
      </c>
      <c r="O28" s="105">
        <v>891</v>
      </c>
    </row>
    <row r="29" spans="2:15" s="1" customFormat="1" ht="27.15" customHeight="1" x14ac:dyDescent="0.2">
      <c r="D29" s="32" t="s">
        <v>27</v>
      </c>
      <c r="E29" s="154">
        <v>29633</v>
      </c>
      <c r="F29" s="154">
        <v>63322</v>
      </c>
      <c r="G29" s="154">
        <v>5296</v>
      </c>
      <c r="H29" s="154">
        <v>11473</v>
      </c>
      <c r="I29" s="154">
        <v>1184</v>
      </c>
      <c r="J29" s="154">
        <v>17057</v>
      </c>
      <c r="K29" s="154">
        <v>5260</v>
      </c>
      <c r="L29" s="154">
        <v>2106</v>
      </c>
      <c r="M29" s="154">
        <v>236</v>
      </c>
      <c r="N29" s="154">
        <v>135567</v>
      </c>
      <c r="O29" s="154">
        <v>39096</v>
      </c>
    </row>
    <row r="30" spans="2:15" s="1" customFormat="1" ht="9" customHeight="1" x14ac:dyDescent="0.2"/>
    <row r="31" spans="2:15" s="1" customFormat="1" ht="12.5" customHeight="1" x14ac:dyDescent="0.2">
      <c r="C31" s="25"/>
      <c r="D31" s="25" t="s">
        <v>448</v>
      </c>
      <c r="E31" s="25"/>
      <c r="F31" s="25"/>
      <c r="G31" s="25"/>
      <c r="H31" s="25"/>
      <c r="M31" s="452" t="s">
        <v>449</v>
      </c>
      <c r="N31" s="452"/>
      <c r="O31" s="452"/>
    </row>
    <row r="32" spans="2:15" s="1" customFormat="1" ht="2.75" customHeight="1" x14ac:dyDescent="0.2">
      <c r="B32" s="25"/>
      <c r="C32" s="25"/>
      <c r="D32" s="25"/>
      <c r="E32" s="25"/>
      <c r="F32" s="25"/>
      <c r="G32" s="25"/>
      <c r="H32" s="25"/>
    </row>
    <row r="33" spans="3:8" s="1" customFormat="1" ht="2.75" customHeight="1" x14ac:dyDescent="0.2">
      <c r="D33" s="25"/>
      <c r="E33" s="25"/>
      <c r="F33" s="25"/>
      <c r="G33" s="25"/>
      <c r="H33" s="25"/>
    </row>
    <row r="34" spans="3:8" s="1" customFormat="1" ht="14.4" customHeight="1" x14ac:dyDescent="0.2">
      <c r="C34" s="455" t="s">
        <v>450</v>
      </c>
      <c r="D34" s="455"/>
      <c r="E34" s="455"/>
      <c r="F34" s="455"/>
      <c r="G34" s="455"/>
      <c r="H34" s="455"/>
    </row>
    <row r="35" spans="3:8" s="1" customFormat="1" ht="29" customHeight="1" x14ac:dyDescent="0.2"/>
  </sheetData>
  <mergeCells count="6">
    <mergeCell ref="C34:H34"/>
    <mergeCell ref="D2:M2"/>
    <mergeCell ref="D3:Q3"/>
    <mergeCell ref="D4:Q4"/>
    <mergeCell ref="E6:O6"/>
    <mergeCell ref="M31:O31"/>
  </mergeCells>
  <pageMargins left="0.7" right="0.7" top="0.75" bottom="0.75" header="0.3" footer="0.3"/>
  <pageSetup paperSize="9" orientation="landscape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93857-8D13-48BD-8160-16DD44D2BFF3}">
  <dimension ref="B1:L84"/>
  <sheetViews>
    <sheetView workbookViewId="0">
      <selection activeCell="C22" sqref="C22"/>
    </sheetView>
  </sheetViews>
  <sheetFormatPr defaultColWidth="8.90625" defaultRowHeight="12.5" x14ac:dyDescent="0.25"/>
  <cols>
    <col min="1" max="1" width="1" style="79" customWidth="1"/>
    <col min="2" max="2" width="50.6328125" style="79" customWidth="1"/>
    <col min="3" max="11" width="10.453125" style="79" customWidth="1"/>
    <col min="12" max="12" width="0.90625" style="79" customWidth="1"/>
    <col min="13" max="13" width="8.984375E-2" style="79" customWidth="1"/>
    <col min="14" max="14" width="4.6328125" style="79" customWidth="1"/>
    <col min="15" max="16384" width="8.90625" style="79"/>
  </cols>
  <sheetData>
    <row r="1" spans="2:12" s="70" customFormat="1" ht="36.75" customHeight="1" x14ac:dyDescent="0.2">
      <c r="B1" s="472" t="s">
        <v>28</v>
      </c>
      <c r="C1" s="472"/>
      <c r="D1" s="472"/>
      <c r="E1" s="472"/>
      <c r="F1" s="472"/>
      <c r="G1" s="472"/>
      <c r="H1" s="472"/>
      <c r="I1" s="472"/>
    </row>
    <row r="2" spans="2:12" s="70" customFormat="1" ht="4.25" customHeight="1" x14ac:dyDescent="0.2"/>
    <row r="3" spans="2:12" s="70" customFormat="1" ht="15.9" customHeight="1" x14ac:dyDescent="0.2">
      <c r="B3" s="474" t="s">
        <v>451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</row>
    <row r="4" spans="2:12" s="70" customFormat="1" ht="2.15" customHeight="1" x14ac:dyDescent="0.2"/>
    <row r="5" spans="2:12" s="70" customFormat="1" ht="18.149999999999999" customHeight="1" x14ac:dyDescent="0.2">
      <c r="B5" s="474" t="s">
        <v>30</v>
      </c>
      <c r="C5" s="474"/>
      <c r="D5" s="474"/>
      <c r="E5" s="474"/>
      <c r="F5" s="474"/>
      <c r="G5" s="474"/>
      <c r="H5" s="474"/>
      <c r="I5" s="474"/>
      <c r="J5" s="474"/>
      <c r="K5" s="474"/>
      <c r="L5" s="474"/>
    </row>
    <row r="6" spans="2:12" s="70" customFormat="1" ht="2.75" customHeight="1" x14ac:dyDescent="0.2"/>
    <row r="7" spans="2:12" s="70" customFormat="1" ht="9" customHeight="1" x14ac:dyDescent="0.2">
      <c r="B7" s="185"/>
      <c r="C7" s="516"/>
      <c r="D7" s="516"/>
      <c r="E7" s="516"/>
      <c r="F7" s="516"/>
      <c r="G7" s="516"/>
      <c r="H7" s="516"/>
      <c r="I7" s="516"/>
      <c r="J7" s="516"/>
      <c r="K7" s="516"/>
    </row>
    <row r="8" spans="2:12" s="70" customFormat="1" ht="19.649999999999999" customHeight="1" x14ac:dyDescent="0.2">
      <c r="B8" s="186"/>
      <c r="C8" s="517" t="s">
        <v>445</v>
      </c>
      <c r="D8" s="517"/>
      <c r="E8" s="517"/>
      <c r="F8" s="517" t="s">
        <v>452</v>
      </c>
      <c r="G8" s="517"/>
      <c r="H8" s="517"/>
      <c r="I8" s="517" t="s">
        <v>104</v>
      </c>
      <c r="J8" s="517"/>
      <c r="K8" s="517"/>
    </row>
    <row r="9" spans="2:12" s="70" customFormat="1" ht="27.15" customHeight="1" x14ac:dyDescent="0.2">
      <c r="B9" s="187" t="s">
        <v>453</v>
      </c>
      <c r="C9" s="113" t="s">
        <v>428</v>
      </c>
      <c r="D9" s="113" t="s">
        <v>426</v>
      </c>
      <c r="E9" s="113" t="s">
        <v>427</v>
      </c>
      <c r="F9" s="113" t="s">
        <v>428</v>
      </c>
      <c r="G9" s="113" t="s">
        <v>426</v>
      </c>
      <c r="H9" s="113" t="s">
        <v>427</v>
      </c>
      <c r="I9" s="113" t="s">
        <v>428</v>
      </c>
      <c r="J9" s="113" t="s">
        <v>426</v>
      </c>
      <c r="K9" s="113" t="s">
        <v>427</v>
      </c>
    </row>
    <row r="10" spans="2:12" s="70" customFormat="1" ht="14.9" customHeight="1" x14ac:dyDescent="0.2">
      <c r="B10" s="114" t="s">
        <v>454</v>
      </c>
      <c r="C10" s="115">
        <v>4</v>
      </c>
      <c r="D10" s="115">
        <v>35</v>
      </c>
      <c r="E10" s="115">
        <v>0</v>
      </c>
      <c r="F10" s="115" t="s">
        <v>94</v>
      </c>
      <c r="G10" s="115" t="s">
        <v>94</v>
      </c>
      <c r="H10" s="115" t="s">
        <v>94</v>
      </c>
      <c r="I10" s="115">
        <v>4</v>
      </c>
      <c r="J10" s="115">
        <v>35</v>
      </c>
      <c r="K10" s="115">
        <v>0</v>
      </c>
    </row>
    <row r="11" spans="2:12" s="70" customFormat="1" ht="14.9" customHeight="1" x14ac:dyDescent="0.2">
      <c r="B11" s="114" t="s">
        <v>455</v>
      </c>
      <c r="C11" s="115" t="s">
        <v>94</v>
      </c>
      <c r="D11" s="115">
        <v>953</v>
      </c>
      <c r="E11" s="115">
        <v>1</v>
      </c>
      <c r="F11" s="115" t="s">
        <v>94</v>
      </c>
      <c r="G11" s="115">
        <v>167</v>
      </c>
      <c r="H11" s="115">
        <v>0</v>
      </c>
      <c r="I11" s="115" t="s">
        <v>94</v>
      </c>
      <c r="J11" s="115">
        <v>1120</v>
      </c>
      <c r="K11" s="115">
        <v>1</v>
      </c>
    </row>
    <row r="12" spans="2:12" s="70" customFormat="1" ht="14.9" customHeight="1" x14ac:dyDescent="0.2">
      <c r="B12" s="114" t="s">
        <v>456</v>
      </c>
      <c r="C12" s="115">
        <v>20</v>
      </c>
      <c r="D12" s="115">
        <v>0</v>
      </c>
      <c r="E12" s="115">
        <v>0</v>
      </c>
      <c r="F12" s="115" t="s">
        <v>94</v>
      </c>
      <c r="G12" s="115" t="s">
        <v>94</v>
      </c>
      <c r="H12" s="115" t="s">
        <v>94</v>
      </c>
      <c r="I12" s="115">
        <v>20</v>
      </c>
      <c r="J12" s="115">
        <v>0</v>
      </c>
      <c r="K12" s="115">
        <v>0</v>
      </c>
    </row>
    <row r="13" spans="2:12" s="70" customFormat="1" ht="14.9" customHeight="1" x14ac:dyDescent="0.2">
      <c r="B13" s="114" t="s">
        <v>457</v>
      </c>
      <c r="C13" s="115">
        <v>23</v>
      </c>
      <c r="D13" s="115">
        <v>15</v>
      </c>
      <c r="E13" s="115">
        <v>3</v>
      </c>
      <c r="F13" s="115">
        <v>24</v>
      </c>
      <c r="G13" s="115">
        <v>1</v>
      </c>
      <c r="H13" s="115">
        <v>0</v>
      </c>
      <c r="I13" s="115">
        <v>47</v>
      </c>
      <c r="J13" s="115">
        <v>16</v>
      </c>
      <c r="K13" s="115">
        <v>3</v>
      </c>
    </row>
    <row r="14" spans="2:12" s="70" customFormat="1" ht="14.9" customHeight="1" x14ac:dyDescent="0.2">
      <c r="B14" s="114" t="s">
        <v>458</v>
      </c>
      <c r="C14" s="115">
        <v>115</v>
      </c>
      <c r="D14" s="115">
        <v>10</v>
      </c>
      <c r="E14" s="115">
        <v>1</v>
      </c>
      <c r="F14" s="115" t="s">
        <v>94</v>
      </c>
      <c r="G14" s="115" t="s">
        <v>94</v>
      </c>
      <c r="H14" s="115" t="s">
        <v>94</v>
      </c>
      <c r="I14" s="115">
        <v>115</v>
      </c>
      <c r="J14" s="115">
        <v>10</v>
      </c>
      <c r="K14" s="115">
        <v>1</v>
      </c>
    </row>
    <row r="15" spans="2:12" s="70" customFormat="1" ht="14.9" customHeight="1" x14ac:dyDescent="0.2">
      <c r="B15" s="114" t="s">
        <v>459</v>
      </c>
      <c r="C15" s="115">
        <v>1279</v>
      </c>
      <c r="D15" s="115">
        <v>16</v>
      </c>
      <c r="E15" s="115">
        <v>3</v>
      </c>
      <c r="F15" s="115">
        <v>451</v>
      </c>
      <c r="G15" s="115" t="s">
        <v>94</v>
      </c>
      <c r="H15" s="115">
        <v>2</v>
      </c>
      <c r="I15" s="115">
        <v>1730</v>
      </c>
      <c r="J15" s="115">
        <v>16</v>
      </c>
      <c r="K15" s="115">
        <v>5</v>
      </c>
    </row>
    <row r="16" spans="2:12" s="70" customFormat="1" ht="14.9" customHeight="1" x14ac:dyDescent="0.2">
      <c r="B16" s="114" t="s">
        <v>460</v>
      </c>
      <c r="C16" s="115">
        <v>6115</v>
      </c>
      <c r="D16" s="115">
        <v>414</v>
      </c>
      <c r="E16" s="115">
        <v>37</v>
      </c>
      <c r="F16" s="115">
        <v>1244</v>
      </c>
      <c r="G16" s="115">
        <v>38</v>
      </c>
      <c r="H16" s="115">
        <v>1</v>
      </c>
      <c r="I16" s="115">
        <v>7359</v>
      </c>
      <c r="J16" s="115">
        <v>452</v>
      </c>
      <c r="K16" s="115">
        <v>38</v>
      </c>
    </row>
    <row r="17" spans="2:11" s="70" customFormat="1" ht="14.9" customHeight="1" x14ac:dyDescent="0.2">
      <c r="B17" s="114" t="s">
        <v>461</v>
      </c>
      <c r="C17" s="115">
        <v>12809</v>
      </c>
      <c r="D17" s="115">
        <v>335</v>
      </c>
      <c r="E17" s="115">
        <v>1120</v>
      </c>
      <c r="F17" s="115">
        <v>4076</v>
      </c>
      <c r="G17" s="115">
        <v>206</v>
      </c>
      <c r="H17" s="115">
        <v>335</v>
      </c>
      <c r="I17" s="115">
        <v>16885</v>
      </c>
      <c r="J17" s="115">
        <v>541</v>
      </c>
      <c r="K17" s="115">
        <v>1455</v>
      </c>
    </row>
    <row r="18" spans="2:11" s="70" customFormat="1" ht="14.9" customHeight="1" x14ac:dyDescent="0.2">
      <c r="B18" s="114" t="s">
        <v>462</v>
      </c>
      <c r="C18" s="115">
        <v>436</v>
      </c>
      <c r="D18" s="115">
        <v>22</v>
      </c>
      <c r="E18" s="115">
        <v>42</v>
      </c>
      <c r="F18" s="115">
        <v>59</v>
      </c>
      <c r="G18" s="115">
        <v>9</v>
      </c>
      <c r="H18" s="115">
        <v>15</v>
      </c>
      <c r="I18" s="115">
        <v>495</v>
      </c>
      <c r="J18" s="115">
        <v>31</v>
      </c>
      <c r="K18" s="115">
        <v>57</v>
      </c>
    </row>
    <row r="19" spans="2:11" s="70" customFormat="1" ht="14.9" customHeight="1" x14ac:dyDescent="0.2">
      <c r="B19" s="114" t="s">
        <v>463</v>
      </c>
      <c r="C19" s="115">
        <v>540</v>
      </c>
      <c r="D19" s="115">
        <v>33</v>
      </c>
      <c r="E19" s="115">
        <v>111</v>
      </c>
      <c r="F19" s="115">
        <v>10</v>
      </c>
      <c r="G19" s="115">
        <v>1</v>
      </c>
      <c r="H19" s="115">
        <v>1</v>
      </c>
      <c r="I19" s="115">
        <v>550</v>
      </c>
      <c r="J19" s="115">
        <v>34</v>
      </c>
      <c r="K19" s="115">
        <v>112</v>
      </c>
    </row>
    <row r="20" spans="2:11" s="70" customFormat="1" ht="14.9" customHeight="1" x14ac:dyDescent="0.2">
      <c r="B20" s="114" t="s">
        <v>464</v>
      </c>
      <c r="C20" s="115">
        <v>619</v>
      </c>
      <c r="D20" s="115">
        <v>42</v>
      </c>
      <c r="E20" s="115">
        <v>110</v>
      </c>
      <c r="F20" s="115">
        <v>58</v>
      </c>
      <c r="G20" s="115">
        <v>0</v>
      </c>
      <c r="H20" s="115">
        <v>8</v>
      </c>
      <c r="I20" s="115">
        <v>677</v>
      </c>
      <c r="J20" s="115">
        <v>42</v>
      </c>
      <c r="K20" s="115">
        <v>118</v>
      </c>
    </row>
    <row r="21" spans="2:11" s="70" customFormat="1" ht="14.9" customHeight="1" x14ac:dyDescent="0.2">
      <c r="B21" s="114" t="s">
        <v>465</v>
      </c>
      <c r="C21" s="115">
        <v>813</v>
      </c>
      <c r="D21" s="115">
        <v>8</v>
      </c>
      <c r="E21" s="115">
        <v>25</v>
      </c>
      <c r="F21" s="115">
        <v>51</v>
      </c>
      <c r="G21" s="115">
        <v>1</v>
      </c>
      <c r="H21" s="115">
        <v>0</v>
      </c>
      <c r="I21" s="115">
        <v>864</v>
      </c>
      <c r="J21" s="115">
        <v>9</v>
      </c>
      <c r="K21" s="115">
        <v>25</v>
      </c>
    </row>
    <row r="22" spans="2:11" s="70" customFormat="1" ht="14.9" customHeight="1" x14ac:dyDescent="0.2">
      <c r="B22" s="114" t="s">
        <v>466</v>
      </c>
      <c r="C22" s="115">
        <v>1576</v>
      </c>
      <c r="D22" s="115">
        <v>43</v>
      </c>
      <c r="E22" s="115">
        <v>97</v>
      </c>
      <c r="F22" s="115">
        <v>289</v>
      </c>
      <c r="G22" s="115">
        <v>3</v>
      </c>
      <c r="H22" s="115">
        <v>19</v>
      </c>
      <c r="I22" s="115">
        <v>1865</v>
      </c>
      <c r="J22" s="115">
        <v>46</v>
      </c>
      <c r="K22" s="115">
        <v>116</v>
      </c>
    </row>
    <row r="23" spans="2:11" s="70" customFormat="1" ht="14.9" customHeight="1" x14ac:dyDescent="0.2">
      <c r="B23" s="114" t="s">
        <v>467</v>
      </c>
      <c r="C23" s="115" t="s">
        <v>94</v>
      </c>
      <c r="D23" s="115">
        <v>2</v>
      </c>
      <c r="E23" s="115">
        <v>0</v>
      </c>
      <c r="F23" s="115" t="s">
        <v>94</v>
      </c>
      <c r="G23" s="115" t="s">
        <v>94</v>
      </c>
      <c r="H23" s="115" t="s">
        <v>94</v>
      </c>
      <c r="I23" s="115" t="s">
        <v>94</v>
      </c>
      <c r="J23" s="115">
        <v>2</v>
      </c>
      <c r="K23" s="115">
        <v>0</v>
      </c>
    </row>
    <row r="24" spans="2:11" s="70" customFormat="1" ht="14.9" customHeight="1" x14ac:dyDescent="0.2">
      <c r="B24" s="114" t="s">
        <v>468</v>
      </c>
      <c r="C24" s="115">
        <v>1615</v>
      </c>
      <c r="D24" s="115">
        <v>522</v>
      </c>
      <c r="E24" s="115">
        <v>0</v>
      </c>
      <c r="F24" s="115" t="s">
        <v>94</v>
      </c>
      <c r="G24" s="115" t="s">
        <v>94</v>
      </c>
      <c r="H24" s="115" t="s">
        <v>94</v>
      </c>
      <c r="I24" s="115">
        <v>1615</v>
      </c>
      <c r="J24" s="115">
        <v>522</v>
      </c>
      <c r="K24" s="115">
        <v>0</v>
      </c>
    </row>
    <row r="25" spans="2:11" s="70" customFormat="1" ht="14.9" customHeight="1" x14ac:dyDescent="0.2">
      <c r="B25" s="114" t="s">
        <v>469</v>
      </c>
      <c r="C25" s="115">
        <v>393</v>
      </c>
      <c r="D25" s="115">
        <v>158</v>
      </c>
      <c r="E25" s="115">
        <v>2</v>
      </c>
      <c r="F25" s="115">
        <v>40</v>
      </c>
      <c r="G25" s="115">
        <v>1</v>
      </c>
      <c r="H25" s="115">
        <v>0</v>
      </c>
      <c r="I25" s="115">
        <v>433</v>
      </c>
      <c r="J25" s="115">
        <v>159</v>
      </c>
      <c r="K25" s="115">
        <v>2</v>
      </c>
    </row>
    <row r="26" spans="2:11" s="70" customFormat="1" ht="14.9" customHeight="1" x14ac:dyDescent="0.2">
      <c r="B26" s="114" t="s">
        <v>470</v>
      </c>
      <c r="C26" s="115">
        <v>21</v>
      </c>
      <c r="D26" s="115">
        <v>13</v>
      </c>
      <c r="E26" s="115">
        <v>0</v>
      </c>
      <c r="F26" s="115">
        <v>12</v>
      </c>
      <c r="G26" s="115" t="s">
        <v>94</v>
      </c>
      <c r="H26" s="115">
        <v>0</v>
      </c>
      <c r="I26" s="115">
        <v>33</v>
      </c>
      <c r="J26" s="115">
        <v>13</v>
      </c>
      <c r="K26" s="115">
        <v>0</v>
      </c>
    </row>
    <row r="27" spans="2:11" s="70" customFormat="1" ht="14.9" customHeight="1" x14ac:dyDescent="0.2">
      <c r="B27" s="114" t="s">
        <v>471</v>
      </c>
      <c r="C27" s="115">
        <v>3249</v>
      </c>
      <c r="D27" s="115">
        <v>60</v>
      </c>
      <c r="E27" s="115">
        <v>0</v>
      </c>
      <c r="F27" s="115">
        <v>427</v>
      </c>
      <c r="G27" s="115">
        <v>8</v>
      </c>
      <c r="H27" s="115">
        <v>0</v>
      </c>
      <c r="I27" s="115">
        <v>3676</v>
      </c>
      <c r="J27" s="115">
        <v>68</v>
      </c>
      <c r="K27" s="115">
        <v>0</v>
      </c>
    </row>
    <row r="28" spans="2:11" s="70" customFormat="1" ht="14.9" customHeight="1" x14ac:dyDescent="0.2">
      <c r="B28" s="114" t="s">
        <v>472</v>
      </c>
      <c r="C28" s="115">
        <v>3277</v>
      </c>
      <c r="D28" s="115">
        <v>242</v>
      </c>
      <c r="E28" s="115">
        <v>0</v>
      </c>
      <c r="F28" s="115">
        <v>87</v>
      </c>
      <c r="G28" s="115" t="s">
        <v>94</v>
      </c>
      <c r="H28" s="115">
        <v>0</v>
      </c>
      <c r="I28" s="115">
        <v>3364</v>
      </c>
      <c r="J28" s="115">
        <v>242</v>
      </c>
      <c r="K28" s="115">
        <v>0</v>
      </c>
    </row>
    <row r="29" spans="2:11" s="70" customFormat="1" ht="14.9" customHeight="1" x14ac:dyDescent="0.2">
      <c r="B29" s="114" t="s">
        <v>473</v>
      </c>
      <c r="C29" s="115">
        <v>21</v>
      </c>
      <c r="D29" s="115">
        <v>10</v>
      </c>
      <c r="E29" s="115">
        <v>0</v>
      </c>
      <c r="F29" s="115" t="s">
        <v>94</v>
      </c>
      <c r="G29" s="115" t="s">
        <v>94</v>
      </c>
      <c r="H29" s="115">
        <v>0</v>
      </c>
      <c r="I29" s="115">
        <v>21</v>
      </c>
      <c r="J29" s="115">
        <v>10</v>
      </c>
      <c r="K29" s="115">
        <v>0</v>
      </c>
    </row>
    <row r="30" spans="2:11" s="70" customFormat="1" ht="14.9" customHeight="1" x14ac:dyDescent="0.2">
      <c r="B30" s="114" t="s">
        <v>474</v>
      </c>
      <c r="C30" s="115">
        <v>24223</v>
      </c>
      <c r="D30" s="115">
        <v>865</v>
      </c>
      <c r="E30" s="115">
        <v>10</v>
      </c>
      <c r="F30" s="115">
        <v>4361</v>
      </c>
      <c r="G30" s="115">
        <v>146</v>
      </c>
      <c r="H30" s="115">
        <v>1</v>
      </c>
      <c r="I30" s="115">
        <v>28584</v>
      </c>
      <c r="J30" s="115">
        <v>1011</v>
      </c>
      <c r="K30" s="115">
        <v>11</v>
      </c>
    </row>
    <row r="31" spans="2:11" s="70" customFormat="1" ht="14.9" customHeight="1" x14ac:dyDescent="0.2">
      <c r="B31" s="114" t="s">
        <v>475</v>
      </c>
      <c r="C31" s="115">
        <v>568</v>
      </c>
      <c r="D31" s="115">
        <v>25</v>
      </c>
      <c r="E31" s="115">
        <v>0</v>
      </c>
      <c r="F31" s="115">
        <v>39</v>
      </c>
      <c r="G31" s="115" t="s">
        <v>94</v>
      </c>
      <c r="H31" s="115">
        <v>0</v>
      </c>
      <c r="I31" s="115">
        <v>607</v>
      </c>
      <c r="J31" s="115">
        <v>25</v>
      </c>
      <c r="K31" s="115">
        <v>0</v>
      </c>
    </row>
    <row r="32" spans="2:11" s="70" customFormat="1" ht="14.9" customHeight="1" x14ac:dyDescent="0.2">
      <c r="B32" s="114" t="s">
        <v>476</v>
      </c>
      <c r="C32" s="115">
        <v>1797</v>
      </c>
      <c r="D32" s="115">
        <v>173</v>
      </c>
      <c r="E32" s="115">
        <v>3</v>
      </c>
      <c r="F32" s="115">
        <v>89</v>
      </c>
      <c r="G32" s="115">
        <v>4</v>
      </c>
      <c r="H32" s="115">
        <v>0</v>
      </c>
      <c r="I32" s="115">
        <v>1886</v>
      </c>
      <c r="J32" s="115">
        <v>177</v>
      </c>
      <c r="K32" s="115">
        <v>3</v>
      </c>
    </row>
    <row r="33" spans="2:11" s="70" customFormat="1" ht="14.9" customHeight="1" x14ac:dyDescent="0.2">
      <c r="B33" s="114" t="s">
        <v>477</v>
      </c>
      <c r="C33" s="115">
        <v>2201</v>
      </c>
      <c r="D33" s="115">
        <v>35</v>
      </c>
      <c r="E33" s="115">
        <v>49</v>
      </c>
      <c r="F33" s="115">
        <v>263</v>
      </c>
      <c r="G33" s="115">
        <v>1</v>
      </c>
      <c r="H33" s="115">
        <v>1</v>
      </c>
      <c r="I33" s="115">
        <v>2464</v>
      </c>
      <c r="J33" s="115">
        <v>36</v>
      </c>
      <c r="K33" s="115">
        <v>50</v>
      </c>
    </row>
    <row r="34" spans="2:11" s="70" customFormat="1" ht="14.9" customHeight="1" x14ac:dyDescent="0.2">
      <c r="B34" s="114" t="s">
        <v>478</v>
      </c>
      <c r="C34" s="115">
        <v>4618</v>
      </c>
      <c r="D34" s="115">
        <v>290</v>
      </c>
      <c r="E34" s="115">
        <v>2</v>
      </c>
      <c r="F34" s="115">
        <v>385</v>
      </c>
      <c r="G34" s="115">
        <v>12</v>
      </c>
      <c r="H34" s="115">
        <v>0</v>
      </c>
      <c r="I34" s="115">
        <v>5003</v>
      </c>
      <c r="J34" s="115">
        <v>302</v>
      </c>
      <c r="K34" s="115">
        <v>2</v>
      </c>
    </row>
    <row r="35" spans="2:11" s="70" customFormat="1" ht="14.9" customHeight="1" x14ac:dyDescent="0.2">
      <c r="B35" s="114" t="s">
        <v>479</v>
      </c>
      <c r="C35" s="115">
        <v>368</v>
      </c>
      <c r="D35" s="115">
        <v>145</v>
      </c>
      <c r="E35" s="115">
        <v>0</v>
      </c>
      <c r="F35" s="115" t="s">
        <v>94</v>
      </c>
      <c r="G35" s="115" t="s">
        <v>94</v>
      </c>
      <c r="H35" s="115" t="s">
        <v>94</v>
      </c>
      <c r="I35" s="115">
        <v>368</v>
      </c>
      <c r="J35" s="115">
        <v>145</v>
      </c>
      <c r="K35" s="115">
        <v>0</v>
      </c>
    </row>
    <row r="36" spans="2:11" s="70" customFormat="1" ht="14.9" customHeight="1" x14ac:dyDescent="0.2">
      <c r="B36" s="114" t="s">
        <v>480</v>
      </c>
      <c r="C36" s="115">
        <v>672</v>
      </c>
      <c r="D36" s="115">
        <v>148</v>
      </c>
      <c r="E36" s="115">
        <v>497</v>
      </c>
      <c r="F36" s="115">
        <v>237</v>
      </c>
      <c r="G36" s="115">
        <v>60</v>
      </c>
      <c r="H36" s="115">
        <v>146</v>
      </c>
      <c r="I36" s="115">
        <v>909</v>
      </c>
      <c r="J36" s="115">
        <v>208</v>
      </c>
      <c r="K36" s="115">
        <v>643</v>
      </c>
    </row>
    <row r="37" spans="2:11" s="70" customFormat="1" ht="14.9" customHeight="1" x14ac:dyDescent="0.2">
      <c r="B37" s="114" t="s">
        <v>481</v>
      </c>
      <c r="C37" s="115">
        <v>29</v>
      </c>
      <c r="D37" s="115">
        <v>35</v>
      </c>
      <c r="E37" s="115">
        <v>72</v>
      </c>
      <c r="F37" s="115">
        <v>0</v>
      </c>
      <c r="G37" s="115">
        <v>3</v>
      </c>
      <c r="H37" s="115">
        <v>4</v>
      </c>
      <c r="I37" s="115">
        <v>29</v>
      </c>
      <c r="J37" s="115">
        <v>38</v>
      </c>
      <c r="K37" s="115">
        <v>76</v>
      </c>
    </row>
    <row r="38" spans="2:11" s="70" customFormat="1" ht="14.9" customHeight="1" x14ac:dyDescent="0.2">
      <c r="B38" s="114" t="s">
        <v>482</v>
      </c>
      <c r="C38" s="115">
        <v>10445</v>
      </c>
      <c r="D38" s="115">
        <v>191</v>
      </c>
      <c r="E38" s="115">
        <v>655</v>
      </c>
      <c r="F38" s="115">
        <v>4666</v>
      </c>
      <c r="G38" s="115">
        <v>308</v>
      </c>
      <c r="H38" s="115">
        <v>317</v>
      </c>
      <c r="I38" s="115">
        <v>15111</v>
      </c>
      <c r="J38" s="115">
        <v>499</v>
      </c>
      <c r="K38" s="115">
        <v>972</v>
      </c>
    </row>
    <row r="39" spans="2:11" s="70" customFormat="1" ht="14.9" customHeight="1" x14ac:dyDescent="0.2">
      <c r="B39" s="114" t="s">
        <v>483</v>
      </c>
      <c r="C39" s="115">
        <v>9426</v>
      </c>
      <c r="D39" s="115">
        <v>375</v>
      </c>
      <c r="E39" s="115">
        <v>748</v>
      </c>
      <c r="F39" s="115">
        <v>1349</v>
      </c>
      <c r="G39" s="115">
        <v>68</v>
      </c>
      <c r="H39" s="115">
        <v>114</v>
      </c>
      <c r="I39" s="115">
        <v>10775</v>
      </c>
      <c r="J39" s="115">
        <v>443</v>
      </c>
      <c r="K39" s="115">
        <v>862</v>
      </c>
    </row>
    <row r="40" spans="2:11" s="70" customFormat="1" ht="14.9" customHeight="1" x14ac:dyDescent="0.2">
      <c r="B40" s="114" t="s">
        <v>484</v>
      </c>
      <c r="C40" s="115">
        <v>2025</v>
      </c>
      <c r="D40" s="115">
        <v>117</v>
      </c>
      <c r="E40" s="115">
        <v>309</v>
      </c>
      <c r="F40" s="115">
        <v>396</v>
      </c>
      <c r="G40" s="115">
        <v>38</v>
      </c>
      <c r="H40" s="115">
        <v>58</v>
      </c>
      <c r="I40" s="115">
        <v>2421</v>
      </c>
      <c r="J40" s="115">
        <v>155</v>
      </c>
      <c r="K40" s="115">
        <v>367</v>
      </c>
    </row>
    <row r="41" spans="2:11" s="70" customFormat="1" ht="14.9" customHeight="1" x14ac:dyDescent="0.2">
      <c r="B41" s="114" t="s">
        <v>485</v>
      </c>
      <c r="C41" s="115">
        <v>3953</v>
      </c>
      <c r="D41" s="115">
        <v>591</v>
      </c>
      <c r="E41" s="115">
        <v>7</v>
      </c>
      <c r="F41" s="115">
        <v>30</v>
      </c>
      <c r="G41" s="115">
        <v>3</v>
      </c>
      <c r="H41" s="115">
        <v>2</v>
      </c>
      <c r="I41" s="115">
        <v>3983</v>
      </c>
      <c r="J41" s="115">
        <v>594</v>
      </c>
      <c r="K41" s="115">
        <v>9</v>
      </c>
    </row>
    <row r="42" spans="2:11" s="70" customFormat="1" ht="14.9" customHeight="1" x14ac:dyDescent="0.2">
      <c r="B42" s="114" t="s">
        <v>486</v>
      </c>
      <c r="C42" s="115">
        <v>3586</v>
      </c>
      <c r="D42" s="115">
        <v>258</v>
      </c>
      <c r="E42" s="115">
        <v>0</v>
      </c>
      <c r="F42" s="115">
        <v>533</v>
      </c>
      <c r="G42" s="115">
        <v>2</v>
      </c>
      <c r="H42" s="115">
        <v>0</v>
      </c>
      <c r="I42" s="115">
        <v>4119</v>
      </c>
      <c r="J42" s="115">
        <v>260</v>
      </c>
      <c r="K42" s="115">
        <v>0</v>
      </c>
    </row>
    <row r="43" spans="2:11" s="70" customFormat="1" ht="14.9" customHeight="1" x14ac:dyDescent="0.2">
      <c r="B43" s="114" t="s">
        <v>487</v>
      </c>
      <c r="C43" s="115" t="s">
        <v>94</v>
      </c>
      <c r="D43" s="115" t="s">
        <v>94</v>
      </c>
      <c r="E43" s="115" t="s">
        <v>94</v>
      </c>
      <c r="F43" s="115" t="s">
        <v>94</v>
      </c>
      <c r="G43" s="115" t="s">
        <v>94</v>
      </c>
      <c r="H43" s="115">
        <v>0</v>
      </c>
      <c r="I43" s="115" t="s">
        <v>94</v>
      </c>
      <c r="J43" s="115" t="s">
        <v>94</v>
      </c>
      <c r="K43" s="115">
        <v>0</v>
      </c>
    </row>
    <row r="44" spans="2:11" s="70" customFormat="1" ht="14.9" customHeight="1" x14ac:dyDescent="0.2">
      <c r="B44" s="114" t="s">
        <v>488</v>
      </c>
      <c r="C44" s="115">
        <v>4015</v>
      </c>
      <c r="D44" s="115">
        <v>150</v>
      </c>
      <c r="E44" s="115">
        <v>317</v>
      </c>
      <c r="F44" s="115">
        <v>1096</v>
      </c>
      <c r="G44" s="115">
        <v>53</v>
      </c>
      <c r="H44" s="115">
        <v>90</v>
      </c>
      <c r="I44" s="115">
        <v>5111</v>
      </c>
      <c r="J44" s="115">
        <v>203</v>
      </c>
      <c r="K44" s="115">
        <v>407</v>
      </c>
    </row>
    <row r="45" spans="2:11" s="70" customFormat="1" ht="14.9" customHeight="1" x14ac:dyDescent="0.2">
      <c r="B45" s="114" t="s">
        <v>489</v>
      </c>
      <c r="C45" s="115">
        <v>1</v>
      </c>
      <c r="D45" s="115">
        <v>1</v>
      </c>
      <c r="E45" s="115">
        <v>0</v>
      </c>
      <c r="F45" s="115" t="s">
        <v>94</v>
      </c>
      <c r="G45" s="115" t="s">
        <v>94</v>
      </c>
      <c r="H45" s="115" t="s">
        <v>94</v>
      </c>
      <c r="I45" s="115">
        <v>1</v>
      </c>
      <c r="J45" s="115">
        <v>1</v>
      </c>
      <c r="K45" s="115">
        <v>0</v>
      </c>
    </row>
    <row r="46" spans="2:11" s="70" customFormat="1" ht="14.9" customHeight="1" x14ac:dyDescent="0.2">
      <c r="B46" s="114" t="s">
        <v>490</v>
      </c>
      <c r="C46" s="115">
        <v>137</v>
      </c>
      <c r="D46" s="115">
        <v>0</v>
      </c>
      <c r="E46" s="115">
        <v>0</v>
      </c>
      <c r="F46" s="115" t="s">
        <v>94</v>
      </c>
      <c r="G46" s="115" t="s">
        <v>94</v>
      </c>
      <c r="H46" s="115" t="s">
        <v>94</v>
      </c>
      <c r="I46" s="115">
        <v>137</v>
      </c>
      <c r="J46" s="115">
        <v>0</v>
      </c>
      <c r="K46" s="115">
        <v>0</v>
      </c>
    </row>
    <row r="47" spans="2:11" s="70" customFormat="1" ht="14.9" customHeight="1" x14ac:dyDescent="0.2">
      <c r="B47" s="114" t="s">
        <v>491</v>
      </c>
      <c r="C47" s="115">
        <v>383</v>
      </c>
      <c r="D47" s="115">
        <v>22</v>
      </c>
      <c r="E47" s="115">
        <v>7</v>
      </c>
      <c r="F47" s="115" t="s">
        <v>94</v>
      </c>
      <c r="G47" s="115" t="s">
        <v>94</v>
      </c>
      <c r="H47" s="115" t="s">
        <v>94</v>
      </c>
      <c r="I47" s="115">
        <v>383</v>
      </c>
      <c r="J47" s="115">
        <v>22</v>
      </c>
      <c r="K47" s="115">
        <v>7</v>
      </c>
    </row>
    <row r="48" spans="2:11" s="70" customFormat="1" ht="14.9" customHeight="1" x14ac:dyDescent="0.2">
      <c r="B48" s="114" t="s">
        <v>492</v>
      </c>
      <c r="C48" s="115">
        <v>5196</v>
      </c>
      <c r="D48" s="115">
        <v>47</v>
      </c>
      <c r="E48" s="115">
        <v>5</v>
      </c>
      <c r="F48" s="115">
        <v>409</v>
      </c>
      <c r="G48" s="115" t="s">
        <v>94</v>
      </c>
      <c r="H48" s="115">
        <v>0</v>
      </c>
      <c r="I48" s="115">
        <v>5605</v>
      </c>
      <c r="J48" s="115">
        <v>47</v>
      </c>
      <c r="K48" s="115">
        <v>5</v>
      </c>
    </row>
    <row r="49" spans="2:11" s="70" customFormat="1" ht="14.9" customHeight="1" x14ac:dyDescent="0.2">
      <c r="B49" s="114" t="s">
        <v>493</v>
      </c>
      <c r="C49" s="115">
        <v>2218</v>
      </c>
      <c r="D49" s="115">
        <v>5</v>
      </c>
      <c r="E49" s="115">
        <v>2</v>
      </c>
      <c r="F49" s="115">
        <v>154</v>
      </c>
      <c r="G49" s="115" t="s">
        <v>94</v>
      </c>
      <c r="H49" s="115">
        <v>0</v>
      </c>
      <c r="I49" s="115">
        <v>2372</v>
      </c>
      <c r="J49" s="115">
        <v>5</v>
      </c>
      <c r="K49" s="115">
        <v>2</v>
      </c>
    </row>
    <row r="50" spans="2:11" s="70" customFormat="1" ht="14.9" customHeight="1" x14ac:dyDescent="0.2">
      <c r="B50" s="114" t="s">
        <v>494</v>
      </c>
      <c r="C50" s="115">
        <v>1595</v>
      </c>
      <c r="D50" s="115">
        <v>0</v>
      </c>
      <c r="E50" s="115">
        <v>0</v>
      </c>
      <c r="F50" s="115">
        <v>49</v>
      </c>
      <c r="G50" s="115" t="s">
        <v>94</v>
      </c>
      <c r="H50" s="115">
        <v>0</v>
      </c>
      <c r="I50" s="115">
        <v>1644</v>
      </c>
      <c r="J50" s="115">
        <v>0</v>
      </c>
      <c r="K50" s="115">
        <v>0</v>
      </c>
    </row>
    <row r="51" spans="2:11" s="70" customFormat="1" ht="14.9" customHeight="1" x14ac:dyDescent="0.2">
      <c r="B51" s="114" t="s">
        <v>495</v>
      </c>
      <c r="C51" s="115">
        <v>162</v>
      </c>
      <c r="D51" s="115">
        <v>147</v>
      </c>
      <c r="E51" s="115">
        <v>39</v>
      </c>
      <c r="F51" s="115" t="s">
        <v>94</v>
      </c>
      <c r="G51" s="115" t="s">
        <v>94</v>
      </c>
      <c r="H51" s="115">
        <v>5</v>
      </c>
      <c r="I51" s="115">
        <v>162</v>
      </c>
      <c r="J51" s="115">
        <v>147</v>
      </c>
      <c r="K51" s="115">
        <v>44</v>
      </c>
    </row>
    <row r="52" spans="2:11" s="70" customFormat="1" ht="14.9" customHeight="1" x14ac:dyDescent="0.2">
      <c r="B52" s="114" t="s">
        <v>496</v>
      </c>
      <c r="C52" s="115">
        <v>5</v>
      </c>
      <c r="D52" s="115">
        <v>37</v>
      </c>
      <c r="E52" s="115">
        <v>1</v>
      </c>
      <c r="F52" s="115" t="s">
        <v>94</v>
      </c>
      <c r="G52" s="115" t="s">
        <v>94</v>
      </c>
      <c r="H52" s="115" t="s">
        <v>94</v>
      </c>
      <c r="I52" s="115">
        <v>5</v>
      </c>
      <c r="J52" s="115">
        <v>37</v>
      </c>
      <c r="K52" s="115">
        <v>1</v>
      </c>
    </row>
    <row r="53" spans="2:11" s="70" customFormat="1" ht="14.9" customHeight="1" x14ac:dyDescent="0.2">
      <c r="B53" s="114" t="s">
        <v>497</v>
      </c>
      <c r="C53" s="115">
        <v>3</v>
      </c>
      <c r="D53" s="115">
        <v>5</v>
      </c>
      <c r="E53" s="115">
        <v>0</v>
      </c>
      <c r="F53" s="115" t="s">
        <v>94</v>
      </c>
      <c r="G53" s="115" t="s">
        <v>94</v>
      </c>
      <c r="H53" s="115" t="s">
        <v>94</v>
      </c>
      <c r="I53" s="115">
        <v>3</v>
      </c>
      <c r="J53" s="115">
        <v>5</v>
      </c>
      <c r="K53" s="115">
        <v>0</v>
      </c>
    </row>
    <row r="54" spans="2:11" s="70" customFormat="1" ht="14.9" customHeight="1" x14ac:dyDescent="0.2">
      <c r="B54" s="114" t="s">
        <v>498</v>
      </c>
      <c r="C54" s="115">
        <v>8704</v>
      </c>
      <c r="D54" s="115">
        <v>509</v>
      </c>
      <c r="E54" s="115">
        <v>15</v>
      </c>
      <c r="F54" s="115">
        <v>12817</v>
      </c>
      <c r="G54" s="115">
        <v>530</v>
      </c>
      <c r="H54" s="115">
        <v>0</v>
      </c>
      <c r="I54" s="115">
        <v>21521</v>
      </c>
      <c r="J54" s="115">
        <v>1039</v>
      </c>
      <c r="K54" s="115">
        <v>15</v>
      </c>
    </row>
    <row r="55" spans="2:11" s="70" customFormat="1" ht="14.9" customHeight="1" x14ac:dyDescent="0.2">
      <c r="B55" s="114" t="s">
        <v>499</v>
      </c>
      <c r="C55" s="115">
        <v>6</v>
      </c>
      <c r="D55" s="115">
        <v>13</v>
      </c>
      <c r="E55" s="115">
        <v>3</v>
      </c>
      <c r="F55" s="115" t="s">
        <v>94</v>
      </c>
      <c r="G55" s="115" t="s">
        <v>94</v>
      </c>
      <c r="H55" s="115" t="s">
        <v>94</v>
      </c>
      <c r="I55" s="115">
        <v>6</v>
      </c>
      <c r="J55" s="115">
        <v>13</v>
      </c>
      <c r="K55" s="115">
        <v>3</v>
      </c>
    </row>
    <row r="56" spans="2:11" s="70" customFormat="1" ht="14.9" customHeight="1" x14ac:dyDescent="0.2">
      <c r="B56" s="114" t="s">
        <v>500</v>
      </c>
      <c r="C56" s="115">
        <v>1536</v>
      </c>
      <c r="D56" s="115">
        <v>198</v>
      </c>
      <c r="E56" s="115">
        <v>11</v>
      </c>
      <c r="F56" s="115">
        <v>34</v>
      </c>
      <c r="G56" s="115">
        <v>2</v>
      </c>
      <c r="H56" s="115">
        <v>0</v>
      </c>
      <c r="I56" s="115">
        <v>1570</v>
      </c>
      <c r="J56" s="115">
        <v>200</v>
      </c>
      <c r="K56" s="115">
        <v>11</v>
      </c>
    </row>
    <row r="57" spans="2:11" s="70" customFormat="1" ht="14.9" customHeight="1" x14ac:dyDescent="0.2">
      <c r="B57" s="114" t="s">
        <v>501</v>
      </c>
      <c r="C57" s="115">
        <v>2504</v>
      </c>
      <c r="D57" s="115">
        <v>11</v>
      </c>
      <c r="E57" s="115">
        <v>0</v>
      </c>
      <c r="F57" s="115">
        <v>4256</v>
      </c>
      <c r="G57" s="115">
        <v>0</v>
      </c>
      <c r="H57" s="115">
        <v>0</v>
      </c>
      <c r="I57" s="115">
        <v>6760</v>
      </c>
      <c r="J57" s="115">
        <v>11</v>
      </c>
      <c r="K57" s="115">
        <v>0</v>
      </c>
    </row>
    <row r="58" spans="2:11" s="70" customFormat="1" ht="14.9" customHeight="1" x14ac:dyDescent="0.2">
      <c r="B58" s="114" t="s">
        <v>502</v>
      </c>
      <c r="C58" s="115">
        <v>108</v>
      </c>
      <c r="D58" s="115">
        <v>8</v>
      </c>
      <c r="E58" s="115">
        <v>0</v>
      </c>
      <c r="F58" s="115" t="s">
        <v>94</v>
      </c>
      <c r="G58" s="115" t="s">
        <v>94</v>
      </c>
      <c r="H58" s="115" t="s">
        <v>94</v>
      </c>
      <c r="I58" s="115">
        <v>108</v>
      </c>
      <c r="J58" s="115">
        <v>8</v>
      </c>
      <c r="K58" s="115">
        <v>0</v>
      </c>
    </row>
    <row r="59" spans="2:11" s="70" customFormat="1" ht="14.9" customHeight="1" x14ac:dyDescent="0.2">
      <c r="B59" s="114" t="s">
        <v>503</v>
      </c>
      <c r="C59" s="115">
        <v>1786</v>
      </c>
      <c r="D59" s="115">
        <v>28</v>
      </c>
      <c r="E59" s="115">
        <v>0</v>
      </c>
      <c r="F59" s="115">
        <v>97</v>
      </c>
      <c r="G59" s="115">
        <v>1</v>
      </c>
      <c r="H59" s="115">
        <v>0</v>
      </c>
      <c r="I59" s="115">
        <v>1883</v>
      </c>
      <c r="J59" s="115">
        <v>29</v>
      </c>
      <c r="K59" s="115">
        <v>0</v>
      </c>
    </row>
    <row r="60" spans="2:11" s="70" customFormat="1" ht="14.9" customHeight="1" x14ac:dyDescent="0.2">
      <c r="B60" s="114" t="s">
        <v>504</v>
      </c>
      <c r="C60" s="115">
        <v>2347</v>
      </c>
      <c r="D60" s="115">
        <v>1796</v>
      </c>
      <c r="E60" s="115">
        <v>0</v>
      </c>
      <c r="F60" s="115">
        <v>307</v>
      </c>
      <c r="G60" s="115">
        <v>37</v>
      </c>
      <c r="H60" s="115">
        <v>6</v>
      </c>
      <c r="I60" s="115">
        <v>2654</v>
      </c>
      <c r="J60" s="115">
        <v>1833</v>
      </c>
      <c r="K60" s="115">
        <v>6</v>
      </c>
    </row>
    <row r="61" spans="2:11" s="70" customFormat="1" ht="14.9" customHeight="1" x14ac:dyDescent="0.2">
      <c r="B61" s="114" t="s">
        <v>505</v>
      </c>
      <c r="C61" s="115">
        <v>294</v>
      </c>
      <c r="D61" s="115">
        <v>134</v>
      </c>
      <c r="E61" s="115">
        <v>0</v>
      </c>
      <c r="F61" s="115" t="s">
        <v>94</v>
      </c>
      <c r="G61" s="115" t="s">
        <v>94</v>
      </c>
      <c r="H61" s="115" t="s">
        <v>94</v>
      </c>
      <c r="I61" s="115">
        <v>294</v>
      </c>
      <c r="J61" s="115">
        <v>134</v>
      </c>
      <c r="K61" s="115">
        <v>0</v>
      </c>
    </row>
    <row r="62" spans="2:11" s="70" customFormat="1" ht="14.9" customHeight="1" x14ac:dyDescent="0.2">
      <c r="B62" s="114" t="s">
        <v>506</v>
      </c>
      <c r="C62" s="115">
        <v>174</v>
      </c>
      <c r="D62" s="115">
        <v>77</v>
      </c>
      <c r="E62" s="115">
        <v>0</v>
      </c>
      <c r="F62" s="115">
        <v>30</v>
      </c>
      <c r="G62" s="115" t="s">
        <v>94</v>
      </c>
      <c r="H62" s="115">
        <v>0</v>
      </c>
      <c r="I62" s="115">
        <v>204</v>
      </c>
      <c r="J62" s="115">
        <v>77</v>
      </c>
      <c r="K62" s="115">
        <v>0</v>
      </c>
    </row>
    <row r="63" spans="2:11" s="70" customFormat="1" ht="14.9" customHeight="1" x14ac:dyDescent="0.2">
      <c r="B63" s="114" t="s">
        <v>507</v>
      </c>
      <c r="C63" s="115">
        <v>495</v>
      </c>
      <c r="D63" s="115">
        <v>12</v>
      </c>
      <c r="E63" s="115">
        <v>46</v>
      </c>
      <c r="F63" s="115" t="s">
        <v>94</v>
      </c>
      <c r="G63" s="115" t="s">
        <v>94</v>
      </c>
      <c r="H63" s="115" t="s">
        <v>94</v>
      </c>
      <c r="I63" s="115">
        <v>495</v>
      </c>
      <c r="J63" s="115">
        <v>12</v>
      </c>
      <c r="K63" s="115">
        <v>46</v>
      </c>
    </row>
    <row r="64" spans="2:11" s="70" customFormat="1" ht="14.9" customHeight="1" x14ac:dyDescent="0.2">
      <c r="B64" s="114" t="s">
        <v>508</v>
      </c>
      <c r="C64" s="115">
        <v>2887</v>
      </c>
      <c r="D64" s="115">
        <v>195</v>
      </c>
      <c r="E64" s="115">
        <v>0</v>
      </c>
      <c r="F64" s="115">
        <v>192</v>
      </c>
      <c r="G64" s="115">
        <v>5</v>
      </c>
      <c r="H64" s="115">
        <v>0</v>
      </c>
      <c r="I64" s="115">
        <v>3079</v>
      </c>
      <c r="J64" s="115">
        <v>200</v>
      </c>
      <c r="K64" s="115">
        <v>0</v>
      </c>
    </row>
    <row r="65" spans="2:11" s="70" customFormat="1" ht="14.9" customHeight="1" x14ac:dyDescent="0.2">
      <c r="B65" s="114" t="s">
        <v>509</v>
      </c>
      <c r="C65" s="115">
        <v>13</v>
      </c>
      <c r="D65" s="115">
        <v>21</v>
      </c>
      <c r="E65" s="115">
        <v>9</v>
      </c>
      <c r="F65" s="115" t="s">
        <v>94</v>
      </c>
      <c r="G65" s="115" t="s">
        <v>94</v>
      </c>
      <c r="H65" s="115" t="s">
        <v>94</v>
      </c>
      <c r="I65" s="115">
        <v>13</v>
      </c>
      <c r="J65" s="115">
        <v>21</v>
      </c>
      <c r="K65" s="115">
        <v>9</v>
      </c>
    </row>
    <row r="66" spans="2:11" s="70" customFormat="1" ht="14.9" customHeight="1" x14ac:dyDescent="0.2">
      <c r="B66" s="114" t="s">
        <v>510</v>
      </c>
      <c r="C66" s="115">
        <v>78</v>
      </c>
      <c r="D66" s="115">
        <v>16</v>
      </c>
      <c r="E66" s="115">
        <v>0</v>
      </c>
      <c r="F66" s="115">
        <v>10</v>
      </c>
      <c r="G66" s="115">
        <v>2</v>
      </c>
      <c r="H66" s="115">
        <v>0</v>
      </c>
      <c r="I66" s="115">
        <v>88</v>
      </c>
      <c r="J66" s="115">
        <v>18</v>
      </c>
      <c r="K66" s="115">
        <v>0</v>
      </c>
    </row>
    <row r="67" spans="2:11" s="70" customFormat="1" ht="14.9" customHeight="1" x14ac:dyDescent="0.2">
      <c r="B67" s="114" t="s">
        <v>511</v>
      </c>
      <c r="C67" s="115">
        <v>216</v>
      </c>
      <c r="D67" s="115">
        <v>103</v>
      </c>
      <c r="E67" s="115">
        <v>0</v>
      </c>
      <c r="F67" s="115">
        <v>52</v>
      </c>
      <c r="G67" s="115">
        <v>4</v>
      </c>
      <c r="H67" s="115">
        <v>0</v>
      </c>
      <c r="I67" s="115">
        <v>268</v>
      </c>
      <c r="J67" s="115">
        <v>107</v>
      </c>
      <c r="K67" s="115">
        <v>0</v>
      </c>
    </row>
    <row r="68" spans="2:11" s="70" customFormat="1" ht="14.9" customHeight="1" x14ac:dyDescent="0.2">
      <c r="B68" s="114" t="s">
        <v>512</v>
      </c>
      <c r="C68" s="115">
        <v>1048</v>
      </c>
      <c r="D68" s="115">
        <v>4</v>
      </c>
      <c r="E68" s="115">
        <v>0</v>
      </c>
      <c r="F68" s="115">
        <v>35</v>
      </c>
      <c r="G68" s="115" t="s">
        <v>94</v>
      </c>
      <c r="H68" s="115">
        <v>0</v>
      </c>
      <c r="I68" s="115">
        <v>1083</v>
      </c>
      <c r="J68" s="115">
        <v>4</v>
      </c>
      <c r="K68" s="115">
        <v>0</v>
      </c>
    </row>
    <row r="69" spans="2:11" s="70" customFormat="1" ht="14.9" customHeight="1" x14ac:dyDescent="0.2">
      <c r="B69" s="114" t="s">
        <v>513</v>
      </c>
      <c r="C69" s="115">
        <v>32</v>
      </c>
      <c r="D69" s="115">
        <v>19</v>
      </c>
      <c r="E69" s="115">
        <v>0</v>
      </c>
      <c r="F69" s="115">
        <v>6</v>
      </c>
      <c r="G69" s="115" t="s">
        <v>94</v>
      </c>
      <c r="H69" s="115">
        <v>0</v>
      </c>
      <c r="I69" s="115">
        <v>38</v>
      </c>
      <c r="J69" s="115">
        <v>19</v>
      </c>
      <c r="K69" s="115">
        <v>0</v>
      </c>
    </row>
    <row r="70" spans="2:11" s="70" customFormat="1" ht="14.9" customHeight="1" x14ac:dyDescent="0.2">
      <c r="B70" s="114" t="s">
        <v>514</v>
      </c>
      <c r="C70" s="115">
        <v>1810</v>
      </c>
      <c r="D70" s="115">
        <v>124</v>
      </c>
      <c r="E70" s="115">
        <v>0</v>
      </c>
      <c r="F70" s="115">
        <v>361</v>
      </c>
      <c r="G70" s="115">
        <v>8</v>
      </c>
      <c r="H70" s="115">
        <v>0</v>
      </c>
      <c r="I70" s="115">
        <v>2171</v>
      </c>
      <c r="J70" s="115">
        <v>132</v>
      </c>
      <c r="K70" s="115">
        <v>0</v>
      </c>
    </row>
    <row r="71" spans="2:11" s="70" customFormat="1" ht="14.9" customHeight="1" x14ac:dyDescent="0.2">
      <c r="B71" s="114" t="s">
        <v>515</v>
      </c>
      <c r="C71" s="115">
        <v>75</v>
      </c>
      <c r="D71" s="115">
        <v>3</v>
      </c>
      <c r="E71" s="115">
        <v>5</v>
      </c>
      <c r="F71" s="115" t="s">
        <v>94</v>
      </c>
      <c r="G71" s="115" t="s">
        <v>94</v>
      </c>
      <c r="H71" s="115" t="s">
        <v>94</v>
      </c>
      <c r="I71" s="115">
        <v>75</v>
      </c>
      <c r="J71" s="115">
        <v>3</v>
      </c>
      <c r="K71" s="115">
        <v>5</v>
      </c>
    </row>
    <row r="72" spans="2:11" s="70" customFormat="1" ht="14.9" customHeight="1" x14ac:dyDescent="0.2">
      <c r="B72" s="114" t="s">
        <v>516</v>
      </c>
      <c r="C72" s="115">
        <v>69</v>
      </c>
      <c r="D72" s="115">
        <v>36</v>
      </c>
      <c r="E72" s="115">
        <v>0</v>
      </c>
      <c r="F72" s="115" t="s">
        <v>94</v>
      </c>
      <c r="G72" s="115" t="s">
        <v>94</v>
      </c>
      <c r="H72" s="115" t="s">
        <v>94</v>
      </c>
      <c r="I72" s="115">
        <v>69</v>
      </c>
      <c r="J72" s="115">
        <v>36</v>
      </c>
      <c r="K72" s="115">
        <v>0</v>
      </c>
    </row>
    <row r="73" spans="2:11" s="70" customFormat="1" ht="14.9" customHeight="1" x14ac:dyDescent="0.2">
      <c r="B73" s="114" t="s">
        <v>517</v>
      </c>
      <c r="C73" s="115">
        <v>37</v>
      </c>
      <c r="D73" s="115">
        <v>2</v>
      </c>
      <c r="E73" s="115">
        <v>15</v>
      </c>
      <c r="F73" s="115" t="s">
        <v>94</v>
      </c>
      <c r="G73" s="115" t="s">
        <v>94</v>
      </c>
      <c r="H73" s="115" t="s">
        <v>94</v>
      </c>
      <c r="I73" s="115">
        <v>37</v>
      </c>
      <c r="J73" s="115">
        <v>2</v>
      </c>
      <c r="K73" s="115">
        <v>15</v>
      </c>
    </row>
    <row r="74" spans="2:11" s="70" customFormat="1" ht="14.9" customHeight="1" x14ac:dyDescent="0.2">
      <c r="B74" s="114" t="s">
        <v>518</v>
      </c>
      <c r="C74" s="115">
        <v>624</v>
      </c>
      <c r="D74" s="115">
        <v>1</v>
      </c>
      <c r="E74" s="115">
        <v>0</v>
      </c>
      <c r="F74" s="115">
        <v>4</v>
      </c>
      <c r="G74" s="115" t="s">
        <v>94</v>
      </c>
      <c r="H74" s="115">
        <v>0</v>
      </c>
      <c r="I74" s="115">
        <v>628</v>
      </c>
      <c r="J74" s="115">
        <v>1</v>
      </c>
      <c r="K74" s="115">
        <v>0</v>
      </c>
    </row>
    <row r="75" spans="2:11" s="70" customFormat="1" ht="14.9" customHeight="1" x14ac:dyDescent="0.2">
      <c r="B75" s="114" t="s">
        <v>519</v>
      </c>
      <c r="C75" s="115">
        <v>43</v>
      </c>
      <c r="D75" s="115">
        <v>52</v>
      </c>
      <c r="E75" s="115">
        <v>28</v>
      </c>
      <c r="F75" s="115">
        <v>11</v>
      </c>
      <c r="G75" s="115">
        <v>1</v>
      </c>
      <c r="H75" s="115">
        <v>0</v>
      </c>
      <c r="I75" s="115">
        <v>54</v>
      </c>
      <c r="J75" s="115">
        <v>53</v>
      </c>
      <c r="K75" s="115">
        <v>28</v>
      </c>
    </row>
    <row r="76" spans="2:11" s="70" customFormat="1" ht="14.9" customHeight="1" x14ac:dyDescent="0.2">
      <c r="B76" s="114" t="s">
        <v>520</v>
      </c>
      <c r="C76" s="115">
        <v>128</v>
      </c>
      <c r="D76" s="115">
        <v>1</v>
      </c>
      <c r="E76" s="115">
        <v>2</v>
      </c>
      <c r="F76" s="115" t="s">
        <v>94</v>
      </c>
      <c r="G76" s="115" t="s">
        <v>94</v>
      </c>
      <c r="H76" s="115" t="s">
        <v>94</v>
      </c>
      <c r="I76" s="115">
        <v>128</v>
      </c>
      <c r="J76" s="115">
        <v>1</v>
      </c>
      <c r="K76" s="115">
        <v>2</v>
      </c>
    </row>
    <row r="77" spans="2:11" s="70" customFormat="1" ht="14.9" customHeight="1" x14ac:dyDescent="0.2">
      <c r="B77" s="114" t="s">
        <v>521</v>
      </c>
      <c r="C77" s="115">
        <v>2</v>
      </c>
      <c r="D77" s="115">
        <v>115</v>
      </c>
      <c r="E77" s="115">
        <v>1168</v>
      </c>
      <c r="F77" s="115">
        <v>0</v>
      </c>
      <c r="G77" s="115">
        <v>257</v>
      </c>
      <c r="H77" s="115">
        <v>742</v>
      </c>
      <c r="I77" s="115">
        <v>2</v>
      </c>
      <c r="J77" s="115">
        <v>372</v>
      </c>
      <c r="K77" s="115">
        <v>1910</v>
      </c>
    </row>
    <row r="78" spans="2:11" s="70" customFormat="1" ht="14.9" customHeight="1" x14ac:dyDescent="0.2">
      <c r="B78" s="114" t="s">
        <v>522</v>
      </c>
      <c r="C78" s="115" t="s">
        <v>94</v>
      </c>
      <c r="D78" s="115">
        <v>6</v>
      </c>
      <c r="E78" s="115">
        <v>0</v>
      </c>
      <c r="F78" s="115" t="s">
        <v>94</v>
      </c>
      <c r="G78" s="115">
        <v>6</v>
      </c>
      <c r="H78" s="115">
        <v>0</v>
      </c>
      <c r="I78" s="115" t="s">
        <v>94</v>
      </c>
      <c r="J78" s="115">
        <v>12</v>
      </c>
      <c r="K78" s="115">
        <v>0</v>
      </c>
    </row>
    <row r="79" spans="2:11" s="70" customFormat="1" ht="27.15" customHeight="1" x14ac:dyDescent="0.2">
      <c r="B79" s="116" t="s">
        <v>523</v>
      </c>
      <c r="C79" s="188">
        <v>135567</v>
      </c>
      <c r="D79" s="188">
        <v>10079</v>
      </c>
      <c r="E79" s="189">
        <v>5577</v>
      </c>
      <c r="F79" s="188">
        <v>39096</v>
      </c>
      <c r="G79" s="188">
        <v>1986</v>
      </c>
      <c r="H79" s="189">
        <v>1867</v>
      </c>
      <c r="I79" s="188">
        <v>174663</v>
      </c>
      <c r="J79" s="188">
        <v>12065</v>
      </c>
      <c r="K79" s="189">
        <v>7444</v>
      </c>
    </row>
    <row r="80" spans="2:11" s="70" customFormat="1" ht="9" customHeight="1" x14ac:dyDescent="0.2"/>
    <row r="81" spans="2:12" s="70" customFormat="1" ht="17.75" customHeight="1" x14ac:dyDescent="0.2">
      <c r="J81" s="476" t="s">
        <v>524</v>
      </c>
      <c r="K81" s="476"/>
      <c r="L81" s="476"/>
    </row>
    <row r="82" spans="2:12" s="70" customFormat="1" ht="11" customHeight="1" x14ac:dyDescent="0.2"/>
    <row r="83" spans="2:12" s="70" customFormat="1" ht="44.25" customHeight="1" x14ac:dyDescent="0.2">
      <c r="B83" s="497" t="s">
        <v>525</v>
      </c>
      <c r="C83" s="518"/>
      <c r="D83" s="518"/>
      <c r="E83" s="518"/>
      <c r="F83" s="518"/>
      <c r="G83" s="518"/>
      <c r="H83" s="518"/>
      <c r="I83" s="518"/>
      <c r="J83" s="518"/>
      <c r="K83" s="518"/>
    </row>
    <row r="84" spans="2:12" s="70" customFormat="1" ht="29" customHeight="1" x14ac:dyDescent="0.2"/>
  </sheetData>
  <mergeCells count="11">
    <mergeCell ref="C8:E8"/>
    <mergeCell ref="F8:H8"/>
    <mergeCell ref="I8:K8"/>
    <mergeCell ref="J81:L81"/>
    <mergeCell ref="B83:K83"/>
    <mergeCell ref="B1:I1"/>
    <mergeCell ref="B3:L3"/>
    <mergeCell ref="B5:L5"/>
    <mergeCell ref="C7:E7"/>
    <mergeCell ref="F7:H7"/>
    <mergeCell ref="I7:K7"/>
  </mergeCells>
  <pageMargins left="0.7" right="0.7" top="0.75" bottom="0.75" header="0.3" footer="0.3"/>
  <pageSetup paperSize="9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8F82-26A4-4EA1-B7FF-B0635D3742F6}">
  <dimension ref="B1:J34"/>
  <sheetViews>
    <sheetView workbookViewId="0">
      <selection activeCell="H30" sqref="H30"/>
    </sheetView>
  </sheetViews>
  <sheetFormatPr defaultColWidth="8.90625" defaultRowHeight="12.5" x14ac:dyDescent="0.25"/>
  <cols>
    <col min="1" max="1" width="0.6328125" style="79" customWidth="1"/>
    <col min="2" max="2" width="25" style="79" customWidth="1"/>
    <col min="3" max="8" width="14.6328125" style="79" customWidth="1"/>
    <col min="9" max="9" width="6" style="79" customWidth="1"/>
    <col min="10" max="10" width="7.36328125" style="79" customWidth="1"/>
    <col min="11" max="11" width="4.453125" style="79" customWidth="1"/>
    <col min="12" max="12" width="4.6328125" style="79" customWidth="1"/>
    <col min="13" max="16384" width="8.90625" style="79"/>
  </cols>
  <sheetData>
    <row r="1" spans="2:10" s="70" customFormat="1" ht="36.75" customHeight="1" x14ac:dyDescent="0.2">
      <c r="B1" s="472" t="s">
        <v>28</v>
      </c>
      <c r="C1" s="472"/>
      <c r="D1" s="472"/>
      <c r="E1" s="472"/>
      <c r="F1" s="472"/>
      <c r="G1" s="472"/>
      <c r="H1" s="472"/>
    </row>
    <row r="2" spans="2:10" s="70" customFormat="1" ht="4.25" customHeight="1" x14ac:dyDescent="0.2"/>
    <row r="3" spans="2:10" s="70" customFormat="1" ht="15.9" customHeight="1" x14ac:dyDescent="0.2">
      <c r="B3" s="496" t="s">
        <v>526</v>
      </c>
      <c r="C3" s="496"/>
      <c r="D3" s="496"/>
      <c r="E3" s="496"/>
      <c r="F3" s="496"/>
      <c r="G3" s="496"/>
      <c r="H3" s="496"/>
      <c r="I3" s="190"/>
      <c r="J3" s="190"/>
    </row>
    <row r="4" spans="2:10" s="70" customFormat="1" ht="2.15" customHeight="1" x14ac:dyDescent="0.2"/>
    <row r="5" spans="2:10" s="70" customFormat="1" ht="18.149999999999999" customHeight="1" x14ac:dyDescent="0.2">
      <c r="B5" s="496" t="s">
        <v>30</v>
      </c>
      <c r="C5" s="496"/>
      <c r="D5" s="496"/>
      <c r="E5" s="496"/>
      <c r="F5" s="496"/>
      <c r="G5" s="496"/>
      <c r="H5" s="496"/>
      <c r="I5" s="190"/>
    </row>
    <row r="6" spans="2:10" s="70" customFormat="1" ht="13.4" customHeight="1" x14ac:dyDescent="0.2"/>
    <row r="7" spans="2:10" s="70" customFormat="1" ht="18.149999999999999" customHeight="1" x14ac:dyDescent="0.3">
      <c r="B7" s="191"/>
      <c r="C7" s="475" t="s">
        <v>527</v>
      </c>
      <c r="D7" s="475"/>
      <c r="E7" s="475"/>
      <c r="F7" s="475"/>
      <c r="G7" s="191"/>
      <c r="H7" s="192" t="s">
        <v>528</v>
      </c>
    </row>
    <row r="8" spans="2:10" s="70" customFormat="1" ht="18.149999999999999" customHeight="1" x14ac:dyDescent="0.2">
      <c r="B8" s="193" t="s">
        <v>0</v>
      </c>
      <c r="C8" s="72" t="s">
        <v>529</v>
      </c>
      <c r="D8" s="72" t="s">
        <v>530</v>
      </c>
      <c r="E8" s="72" t="s">
        <v>531</v>
      </c>
      <c r="F8" s="72" t="s">
        <v>104</v>
      </c>
      <c r="G8" s="193" t="s">
        <v>532</v>
      </c>
      <c r="H8" s="73" t="s">
        <v>533</v>
      </c>
    </row>
    <row r="9" spans="2:10" s="70" customFormat="1" ht="14.9" customHeight="1" x14ac:dyDescent="0.2">
      <c r="B9" s="74" t="s">
        <v>6</v>
      </c>
      <c r="C9" s="194">
        <v>162690</v>
      </c>
      <c r="D9" s="194">
        <v>1243934</v>
      </c>
      <c r="E9" s="194">
        <v>4495</v>
      </c>
      <c r="F9" s="194">
        <v>1411119</v>
      </c>
      <c r="G9" s="195">
        <v>11.5291481441324</v>
      </c>
      <c r="H9" s="194">
        <v>331.92248769861601</v>
      </c>
    </row>
    <row r="10" spans="2:10" s="70" customFormat="1" ht="14.9" customHeight="1" x14ac:dyDescent="0.2">
      <c r="B10" s="74" t="s">
        <v>7</v>
      </c>
      <c r="C10" s="194">
        <v>6437</v>
      </c>
      <c r="D10" s="194">
        <v>34858</v>
      </c>
      <c r="E10" s="194">
        <v>62</v>
      </c>
      <c r="F10" s="194">
        <v>41357</v>
      </c>
      <c r="G10" s="195">
        <v>15.5644751795343</v>
      </c>
      <c r="H10" s="194">
        <v>335.880776415171</v>
      </c>
    </row>
    <row r="11" spans="2:10" s="70" customFormat="1" ht="14.9" customHeight="1" x14ac:dyDescent="0.2">
      <c r="B11" s="74" t="s">
        <v>8</v>
      </c>
      <c r="C11" s="194">
        <v>406136</v>
      </c>
      <c r="D11" s="194">
        <v>2906274</v>
      </c>
      <c r="E11" s="194">
        <v>8641</v>
      </c>
      <c r="F11" s="194">
        <v>3321051</v>
      </c>
      <c r="G11" s="195">
        <v>12.2291407147918</v>
      </c>
      <c r="H11" s="194">
        <v>332.88708505149401</v>
      </c>
    </row>
    <row r="12" spans="2:10" s="70" customFormat="1" ht="14.9" customHeight="1" x14ac:dyDescent="0.2">
      <c r="B12" s="74" t="s">
        <v>9</v>
      </c>
      <c r="C12" s="194">
        <v>27233</v>
      </c>
      <c r="D12" s="194">
        <v>252393</v>
      </c>
      <c r="E12" s="194">
        <v>99</v>
      </c>
      <c r="F12" s="194">
        <v>279725</v>
      </c>
      <c r="G12" s="195">
        <v>9.73563321118956</v>
      </c>
      <c r="H12" s="194">
        <v>523.68542741979297</v>
      </c>
    </row>
    <row r="13" spans="2:10" s="70" customFormat="1" ht="14.9" customHeight="1" x14ac:dyDescent="0.2">
      <c r="B13" s="74" t="s">
        <v>10</v>
      </c>
      <c r="C13" s="194">
        <v>22945</v>
      </c>
      <c r="D13" s="194">
        <v>191282</v>
      </c>
      <c r="E13" s="194">
        <v>157</v>
      </c>
      <c r="F13" s="194">
        <v>214384</v>
      </c>
      <c r="G13" s="195">
        <v>10.7027576684827</v>
      </c>
      <c r="H13" s="194">
        <v>394.81690472858003</v>
      </c>
    </row>
    <row r="14" spans="2:10" s="70" customFormat="1" ht="14.9" customHeight="1" x14ac:dyDescent="0.2">
      <c r="B14" s="74" t="s">
        <v>11</v>
      </c>
      <c r="C14" s="194">
        <v>205620</v>
      </c>
      <c r="D14" s="194">
        <v>1601885</v>
      </c>
      <c r="E14" s="194">
        <v>2393</v>
      </c>
      <c r="F14" s="194">
        <v>1809898</v>
      </c>
      <c r="G14" s="195">
        <v>11.3608612198035</v>
      </c>
      <c r="H14" s="194">
        <v>373.20924217139202</v>
      </c>
    </row>
    <row r="15" spans="2:10" s="70" customFormat="1" ht="14.9" customHeight="1" x14ac:dyDescent="0.2">
      <c r="B15" s="74" t="s">
        <v>12</v>
      </c>
      <c r="C15" s="194">
        <v>49428</v>
      </c>
      <c r="D15" s="194">
        <v>335516</v>
      </c>
      <c r="E15" s="194">
        <v>1102</v>
      </c>
      <c r="F15" s="194">
        <v>386046</v>
      </c>
      <c r="G15" s="195">
        <v>12.803655522916999</v>
      </c>
      <c r="H15" s="194">
        <v>323.25446640898701</v>
      </c>
    </row>
    <row r="16" spans="2:10" s="70" customFormat="1" ht="14.9" customHeight="1" x14ac:dyDescent="0.2">
      <c r="B16" s="74" t="s">
        <v>13</v>
      </c>
      <c r="C16" s="194">
        <v>78766</v>
      </c>
      <c r="D16" s="194">
        <v>424474</v>
      </c>
      <c r="E16" s="194">
        <v>1570</v>
      </c>
      <c r="F16" s="194">
        <v>504810</v>
      </c>
      <c r="G16" s="195">
        <v>15.6030981953606</v>
      </c>
      <c r="H16" s="194">
        <v>334.83546426325699</v>
      </c>
    </row>
    <row r="17" spans="2:9" s="70" customFormat="1" ht="14.9" customHeight="1" x14ac:dyDescent="0.2">
      <c r="B17" s="74" t="s">
        <v>14</v>
      </c>
      <c r="C17" s="194">
        <v>204317</v>
      </c>
      <c r="D17" s="194">
        <v>1419607</v>
      </c>
      <c r="E17" s="194">
        <v>2790</v>
      </c>
      <c r="F17" s="194">
        <v>1626714</v>
      </c>
      <c r="G17" s="195">
        <v>12.560105832986</v>
      </c>
      <c r="H17" s="194">
        <v>366.57699312552899</v>
      </c>
    </row>
    <row r="18" spans="2:9" s="70" customFormat="1" ht="14.9" customHeight="1" x14ac:dyDescent="0.2">
      <c r="B18" s="74" t="s">
        <v>15</v>
      </c>
      <c r="C18" s="194">
        <v>166111</v>
      </c>
      <c r="D18" s="194">
        <v>1152308</v>
      </c>
      <c r="E18" s="194">
        <v>3345</v>
      </c>
      <c r="F18" s="194">
        <v>1321764</v>
      </c>
      <c r="G18" s="195">
        <v>12.567372087604101</v>
      </c>
      <c r="H18" s="194">
        <v>360.94234240974998</v>
      </c>
    </row>
    <row r="19" spans="2:9" s="70" customFormat="1" ht="14.9" customHeight="1" x14ac:dyDescent="0.2">
      <c r="B19" s="74" t="s">
        <v>16</v>
      </c>
      <c r="C19" s="194">
        <v>47150</v>
      </c>
      <c r="D19" s="194">
        <v>256314</v>
      </c>
      <c r="E19" s="194">
        <v>306</v>
      </c>
      <c r="F19" s="194">
        <v>303770</v>
      </c>
      <c r="G19" s="195">
        <v>15.5216117457287</v>
      </c>
      <c r="H19" s="194">
        <v>354.702845726389</v>
      </c>
    </row>
    <row r="20" spans="2:9" s="70" customFormat="1" ht="14.9" customHeight="1" x14ac:dyDescent="0.2">
      <c r="B20" s="74" t="s">
        <v>17</v>
      </c>
      <c r="C20" s="194">
        <v>59462</v>
      </c>
      <c r="D20" s="194">
        <v>404130</v>
      </c>
      <c r="E20" s="194">
        <v>1576</v>
      </c>
      <c r="F20" s="194">
        <v>465168</v>
      </c>
      <c r="G20" s="195">
        <v>12.7829085405703</v>
      </c>
      <c r="H20" s="194">
        <v>313.39259367054302</v>
      </c>
    </row>
    <row r="21" spans="2:9" s="70" customFormat="1" ht="14.9" customHeight="1" x14ac:dyDescent="0.2">
      <c r="B21" s="74" t="s">
        <v>18</v>
      </c>
      <c r="C21" s="194">
        <v>191731</v>
      </c>
      <c r="D21" s="194">
        <v>1208917</v>
      </c>
      <c r="E21" s="194">
        <v>5311</v>
      </c>
      <c r="F21" s="194">
        <v>1405959</v>
      </c>
      <c r="G21" s="195">
        <v>13.637026399774101</v>
      </c>
      <c r="H21" s="194">
        <v>245.77399740164199</v>
      </c>
    </row>
    <row r="22" spans="2:9" s="70" customFormat="1" ht="14.9" customHeight="1" x14ac:dyDescent="0.2">
      <c r="B22" s="74" t="s">
        <v>19</v>
      </c>
      <c r="C22" s="194">
        <v>43627</v>
      </c>
      <c r="D22" s="194">
        <v>286746</v>
      </c>
      <c r="E22" s="194">
        <v>715</v>
      </c>
      <c r="F22" s="194">
        <v>331088</v>
      </c>
      <c r="G22" s="195">
        <v>13.1768593244092</v>
      </c>
      <c r="H22" s="194">
        <v>260.16106840417501</v>
      </c>
    </row>
    <row r="23" spans="2:9" s="70" customFormat="1" ht="14.9" customHeight="1" x14ac:dyDescent="0.2">
      <c r="B23" s="74" t="s">
        <v>20</v>
      </c>
      <c r="C23" s="194">
        <v>11454</v>
      </c>
      <c r="D23" s="194">
        <v>71490</v>
      </c>
      <c r="E23" s="194">
        <v>265</v>
      </c>
      <c r="F23" s="194">
        <v>83209</v>
      </c>
      <c r="G23" s="195">
        <v>13.765337884123101</v>
      </c>
      <c r="H23" s="194">
        <v>286.29970134463701</v>
      </c>
    </row>
    <row r="24" spans="2:9" s="70" customFormat="1" ht="14.9" customHeight="1" x14ac:dyDescent="0.2">
      <c r="B24" s="74" t="s">
        <v>21</v>
      </c>
      <c r="C24" s="194">
        <v>193815</v>
      </c>
      <c r="D24" s="194">
        <v>1220309</v>
      </c>
      <c r="E24" s="194">
        <v>3201</v>
      </c>
      <c r="F24" s="194">
        <v>1417325</v>
      </c>
      <c r="G24" s="195">
        <v>13.6747041080909</v>
      </c>
      <c r="H24" s="194">
        <v>252.66350015402301</v>
      </c>
    </row>
    <row r="25" spans="2:9" s="70" customFormat="1" ht="14.9" customHeight="1" x14ac:dyDescent="0.2">
      <c r="B25" s="74" t="s">
        <v>22</v>
      </c>
      <c r="C25" s="194">
        <v>161454</v>
      </c>
      <c r="D25" s="194">
        <v>884393</v>
      </c>
      <c r="E25" s="194">
        <v>2138</v>
      </c>
      <c r="F25" s="194">
        <v>1047985</v>
      </c>
      <c r="G25" s="195">
        <v>15.406136538213801</v>
      </c>
      <c r="H25" s="194">
        <v>268.18577658423197</v>
      </c>
    </row>
    <row r="26" spans="2:9" s="70" customFormat="1" ht="14.9" customHeight="1" x14ac:dyDescent="0.2">
      <c r="B26" s="74" t="s">
        <v>23</v>
      </c>
      <c r="C26" s="194">
        <v>22917</v>
      </c>
      <c r="D26" s="194">
        <v>117452</v>
      </c>
      <c r="E26" s="194">
        <v>109</v>
      </c>
      <c r="F26" s="194">
        <v>140478</v>
      </c>
      <c r="G26" s="195">
        <v>16.3135864690557</v>
      </c>
      <c r="H26" s="194">
        <v>261.31698342749002</v>
      </c>
    </row>
    <row r="27" spans="2:9" s="70" customFormat="1" ht="14.9" customHeight="1" x14ac:dyDescent="0.2">
      <c r="B27" s="74" t="s">
        <v>24</v>
      </c>
      <c r="C27" s="194">
        <v>64774</v>
      </c>
      <c r="D27" s="194">
        <v>379303</v>
      </c>
      <c r="E27" s="194">
        <v>953</v>
      </c>
      <c r="F27" s="194">
        <v>445030</v>
      </c>
      <c r="G27" s="195">
        <v>14.554973821989501</v>
      </c>
      <c r="H27" s="194">
        <v>240.99836998608299</v>
      </c>
    </row>
    <row r="28" spans="2:9" s="70" customFormat="1" ht="14.9" customHeight="1" x14ac:dyDescent="0.2">
      <c r="B28" s="74" t="s">
        <v>25</v>
      </c>
      <c r="C28" s="194">
        <v>191145</v>
      </c>
      <c r="D28" s="194">
        <v>1219526</v>
      </c>
      <c r="E28" s="194">
        <v>2963</v>
      </c>
      <c r="F28" s="194">
        <v>1413634</v>
      </c>
      <c r="G28" s="195">
        <v>13.521533862371699</v>
      </c>
      <c r="H28" s="194">
        <v>293.64962642417498</v>
      </c>
    </row>
    <row r="29" spans="2:9" s="70" customFormat="1" ht="14.9" customHeight="1" x14ac:dyDescent="0.2">
      <c r="B29" s="74" t="s">
        <v>26</v>
      </c>
      <c r="C29" s="194">
        <v>63666</v>
      </c>
      <c r="D29" s="194">
        <v>318168</v>
      </c>
      <c r="E29" s="194">
        <v>770</v>
      </c>
      <c r="F29" s="194">
        <v>382604</v>
      </c>
      <c r="G29" s="195">
        <v>16.640181493136499</v>
      </c>
      <c r="H29" s="194">
        <v>242.43891249605599</v>
      </c>
    </row>
    <row r="30" spans="2:9" s="70" customFormat="1" ht="27.15" customHeight="1" x14ac:dyDescent="0.2">
      <c r="B30" s="76" t="s">
        <v>27</v>
      </c>
      <c r="C30" s="196">
        <v>2380878</v>
      </c>
      <c r="D30" s="196">
        <v>15929279</v>
      </c>
      <c r="E30" s="196">
        <v>42961</v>
      </c>
      <c r="F30" s="196">
        <v>18353118</v>
      </c>
      <c r="G30" s="197">
        <v>12.972607706221901</v>
      </c>
      <c r="H30" s="196">
        <v>311.08455467234802</v>
      </c>
    </row>
    <row r="31" spans="2:9" s="70" customFormat="1" ht="9" customHeight="1" x14ac:dyDescent="0.2"/>
    <row r="32" spans="2:9" s="70" customFormat="1" ht="11.15" customHeight="1" x14ac:dyDescent="0.2">
      <c r="B32" s="519" t="s">
        <v>534</v>
      </c>
      <c r="C32" s="519"/>
      <c r="D32" s="519"/>
      <c r="E32" s="519"/>
      <c r="F32" s="519"/>
      <c r="H32" s="519" t="s">
        <v>535</v>
      </c>
      <c r="I32" s="519"/>
    </row>
    <row r="33" spans="2:6" s="70" customFormat="1" ht="2.15" customHeight="1" x14ac:dyDescent="0.2">
      <c r="B33" s="519"/>
      <c r="C33" s="519"/>
      <c r="D33" s="519"/>
      <c r="E33" s="519"/>
      <c r="F33" s="519"/>
    </row>
    <row r="34" spans="2:6" s="70" customFormat="1" ht="29" customHeight="1" x14ac:dyDescent="0.2"/>
  </sheetData>
  <mergeCells count="6">
    <mergeCell ref="B1:H1"/>
    <mergeCell ref="B3:H3"/>
    <mergeCell ref="B5:H5"/>
    <mergeCell ref="C7:F7"/>
    <mergeCell ref="B32:F33"/>
    <mergeCell ref="H32:I32"/>
  </mergeCells>
  <pageMargins left="0.7" right="0.7" top="0.75" bottom="0.75" header="0.3" footer="0.3"/>
  <pageSetup paperSize="9" orientation="landscape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57C59-9738-431B-84FC-556235C3168A}">
  <dimension ref="B1:J34"/>
  <sheetViews>
    <sheetView workbookViewId="0">
      <selection activeCell="L28" sqref="L28"/>
    </sheetView>
  </sheetViews>
  <sheetFormatPr defaultColWidth="8.90625" defaultRowHeight="12.5" x14ac:dyDescent="0.25"/>
  <cols>
    <col min="1" max="1" width="0.6328125" style="79" customWidth="1"/>
    <col min="2" max="2" width="25" style="79" customWidth="1"/>
    <col min="3" max="8" width="14.6328125" style="79" customWidth="1"/>
    <col min="9" max="9" width="6" style="79" customWidth="1"/>
    <col min="10" max="10" width="7.36328125" style="79" customWidth="1"/>
    <col min="11" max="11" width="4.453125" style="79" customWidth="1"/>
    <col min="12" max="12" width="4.6328125" style="79" customWidth="1"/>
    <col min="13" max="16384" width="8.90625" style="79"/>
  </cols>
  <sheetData>
    <row r="1" spans="2:10" s="70" customFormat="1" ht="36.75" customHeight="1" x14ac:dyDescent="0.2">
      <c r="B1" s="472" t="s">
        <v>28</v>
      </c>
      <c r="C1" s="472"/>
      <c r="D1" s="472"/>
      <c r="E1" s="472"/>
      <c r="F1" s="472"/>
      <c r="G1" s="472"/>
      <c r="H1" s="472"/>
    </row>
    <row r="2" spans="2:10" s="70" customFormat="1" ht="4.25" customHeight="1" x14ac:dyDescent="0.2"/>
    <row r="3" spans="2:10" s="70" customFormat="1" ht="15.9" customHeight="1" x14ac:dyDescent="0.2">
      <c r="B3" s="282" t="s">
        <v>536</v>
      </c>
      <c r="C3" s="190"/>
      <c r="D3" s="190"/>
      <c r="E3" s="190"/>
      <c r="F3" s="190"/>
      <c r="G3" s="190"/>
      <c r="H3" s="190"/>
      <c r="I3" s="198"/>
      <c r="J3" s="198"/>
    </row>
    <row r="4" spans="2:10" s="70" customFormat="1" ht="2.15" customHeight="1" x14ac:dyDescent="0.2"/>
    <row r="5" spans="2:10" s="70" customFormat="1" ht="18.149999999999999" customHeight="1" x14ac:dyDescent="0.2">
      <c r="B5" s="496" t="s">
        <v>30</v>
      </c>
      <c r="C5" s="496"/>
      <c r="D5" s="496"/>
      <c r="E5" s="496"/>
      <c r="F5" s="496"/>
      <c r="G5" s="496"/>
      <c r="H5" s="496"/>
      <c r="I5" s="190"/>
    </row>
    <row r="6" spans="2:10" s="70" customFormat="1" ht="13.4" customHeight="1" x14ac:dyDescent="0.2"/>
    <row r="7" spans="2:10" s="70" customFormat="1" ht="18.149999999999999" customHeight="1" x14ac:dyDescent="0.3">
      <c r="B7" s="191"/>
      <c r="C7" s="475" t="s">
        <v>527</v>
      </c>
      <c r="D7" s="475"/>
      <c r="E7" s="475"/>
      <c r="F7" s="475"/>
      <c r="G7" s="191"/>
      <c r="H7" s="192" t="s">
        <v>528</v>
      </c>
    </row>
    <row r="8" spans="2:10" s="70" customFormat="1" ht="27.75" customHeight="1" x14ac:dyDescent="0.2">
      <c r="B8" s="193" t="s">
        <v>0</v>
      </c>
      <c r="C8" s="72" t="s">
        <v>529</v>
      </c>
      <c r="D8" s="72" t="s">
        <v>530</v>
      </c>
      <c r="E8" s="72" t="s">
        <v>531</v>
      </c>
      <c r="F8" s="72" t="s">
        <v>104</v>
      </c>
      <c r="G8" s="193" t="s">
        <v>532</v>
      </c>
      <c r="H8" s="73" t="s">
        <v>537</v>
      </c>
    </row>
    <row r="9" spans="2:10" s="70" customFormat="1" ht="14.9" customHeight="1" x14ac:dyDescent="0.2">
      <c r="B9" s="74" t="s">
        <v>6</v>
      </c>
      <c r="C9" s="194">
        <v>8597</v>
      </c>
      <c r="D9" s="194">
        <v>145694</v>
      </c>
      <c r="E9" s="194">
        <v>8</v>
      </c>
      <c r="F9" s="194">
        <v>154299</v>
      </c>
      <c r="G9" s="195">
        <v>5.5716498486704404</v>
      </c>
      <c r="H9" s="194">
        <v>251.00247099951</v>
      </c>
    </row>
    <row r="10" spans="2:10" s="70" customFormat="1" ht="14.9" customHeight="1" x14ac:dyDescent="0.2">
      <c r="B10" s="74" t="s">
        <v>7</v>
      </c>
      <c r="C10" s="194">
        <v>287</v>
      </c>
      <c r="D10" s="194">
        <v>4346</v>
      </c>
      <c r="E10" s="194">
        <v>0</v>
      </c>
      <c r="F10" s="194">
        <v>4633</v>
      </c>
      <c r="G10" s="195">
        <v>6.19469026548673</v>
      </c>
      <c r="H10" s="194">
        <v>249.515295131409</v>
      </c>
    </row>
    <row r="11" spans="2:10" s="70" customFormat="1" ht="14.9" customHeight="1" x14ac:dyDescent="0.2">
      <c r="B11" s="74" t="s">
        <v>8</v>
      </c>
      <c r="C11" s="194">
        <v>23790</v>
      </c>
      <c r="D11" s="194">
        <v>347259</v>
      </c>
      <c r="E11" s="194">
        <v>17</v>
      </c>
      <c r="F11" s="194">
        <v>371066</v>
      </c>
      <c r="G11" s="195">
        <v>6.4112583745209699</v>
      </c>
      <c r="H11" s="194">
        <v>235.76646370636499</v>
      </c>
    </row>
    <row r="12" spans="2:10" s="70" customFormat="1" ht="14.9" customHeight="1" x14ac:dyDescent="0.2">
      <c r="B12" s="74" t="s">
        <v>9</v>
      </c>
      <c r="C12" s="194">
        <v>1040</v>
      </c>
      <c r="D12" s="194">
        <v>17180</v>
      </c>
      <c r="E12" s="194">
        <v>1</v>
      </c>
      <c r="F12" s="194">
        <v>18221</v>
      </c>
      <c r="G12" s="195">
        <v>5.7076999067010599</v>
      </c>
      <c r="H12" s="194">
        <v>182.936256940052</v>
      </c>
    </row>
    <row r="13" spans="2:10" s="70" customFormat="1" ht="14.9" customHeight="1" x14ac:dyDescent="0.2">
      <c r="B13" s="74" t="s">
        <v>10</v>
      </c>
      <c r="C13" s="194">
        <v>589</v>
      </c>
      <c r="D13" s="194">
        <v>17443</v>
      </c>
      <c r="E13" s="194">
        <v>0</v>
      </c>
      <c r="F13" s="194">
        <v>18032</v>
      </c>
      <c r="G13" s="195">
        <v>3.26641526175688</v>
      </c>
      <c r="H13" s="194">
        <v>200.32661948829599</v>
      </c>
    </row>
    <row r="14" spans="2:10" s="70" customFormat="1" ht="14.9" customHeight="1" x14ac:dyDescent="0.2">
      <c r="B14" s="74" t="s">
        <v>11</v>
      </c>
      <c r="C14" s="194">
        <v>1800</v>
      </c>
      <c r="D14" s="194">
        <v>47505</v>
      </c>
      <c r="E14" s="194">
        <v>2</v>
      </c>
      <c r="F14" s="194">
        <v>49307</v>
      </c>
      <c r="G14" s="195">
        <v>3.65059727827692</v>
      </c>
      <c r="H14" s="194">
        <v>66.521141410884397</v>
      </c>
    </row>
    <row r="15" spans="2:10" s="70" customFormat="1" ht="14.9" customHeight="1" x14ac:dyDescent="0.2">
      <c r="B15" s="74" t="s">
        <v>12</v>
      </c>
      <c r="C15" s="194">
        <v>2093</v>
      </c>
      <c r="D15" s="194">
        <v>57426</v>
      </c>
      <c r="E15" s="194">
        <v>2</v>
      </c>
      <c r="F15" s="194">
        <v>59521</v>
      </c>
      <c r="G15" s="195">
        <v>3.51640597436199</v>
      </c>
      <c r="H15" s="194">
        <v>354.59138080997002</v>
      </c>
    </row>
    <row r="16" spans="2:10" s="70" customFormat="1" ht="14.9" customHeight="1" x14ac:dyDescent="0.2">
      <c r="B16" s="74" t="s">
        <v>13</v>
      </c>
      <c r="C16" s="194">
        <v>3832</v>
      </c>
      <c r="D16" s="194">
        <v>47585</v>
      </c>
      <c r="E16" s="194">
        <v>0</v>
      </c>
      <c r="F16" s="194">
        <v>51417</v>
      </c>
      <c r="G16" s="195">
        <v>7.4527879884084998</v>
      </c>
      <c r="H16" s="194">
        <v>257.58729522569001</v>
      </c>
    </row>
    <row r="17" spans="2:9" s="70" customFormat="1" ht="14.9" customHeight="1" x14ac:dyDescent="0.2">
      <c r="B17" s="74" t="s">
        <v>14</v>
      </c>
      <c r="C17" s="194">
        <v>3719</v>
      </c>
      <c r="D17" s="194">
        <v>65851</v>
      </c>
      <c r="E17" s="194">
        <v>1</v>
      </c>
      <c r="F17" s="194">
        <v>69571</v>
      </c>
      <c r="G17" s="195">
        <v>5.3456181454916596</v>
      </c>
      <c r="H17" s="194">
        <v>103.2952446564</v>
      </c>
    </row>
    <row r="18" spans="2:9" s="70" customFormat="1" ht="14.9" customHeight="1" x14ac:dyDescent="0.2">
      <c r="B18" s="74" t="s">
        <v>15</v>
      </c>
      <c r="C18" s="194">
        <v>4761</v>
      </c>
      <c r="D18" s="194">
        <v>83978</v>
      </c>
      <c r="E18" s="194">
        <v>3</v>
      </c>
      <c r="F18" s="194">
        <v>88742</v>
      </c>
      <c r="G18" s="195">
        <v>5.3649906470442401</v>
      </c>
      <c r="H18" s="194">
        <v>168.491923050634</v>
      </c>
    </row>
    <row r="19" spans="2:9" s="70" customFormat="1" ht="14.9" customHeight="1" x14ac:dyDescent="0.2">
      <c r="B19" s="74" t="s">
        <v>16</v>
      </c>
      <c r="C19" s="194" t="s">
        <v>78</v>
      </c>
      <c r="D19" s="194" t="s">
        <v>78</v>
      </c>
      <c r="E19" s="194" t="s">
        <v>78</v>
      </c>
      <c r="F19" s="194" t="s">
        <v>78</v>
      </c>
      <c r="G19" s="195" t="s">
        <v>78</v>
      </c>
      <c r="H19" s="194" t="s">
        <v>78</v>
      </c>
    </row>
    <row r="20" spans="2:9" s="70" customFormat="1" ht="14.9" customHeight="1" x14ac:dyDescent="0.2">
      <c r="B20" s="74" t="s">
        <v>17</v>
      </c>
      <c r="C20" s="194">
        <v>1803</v>
      </c>
      <c r="D20" s="194">
        <v>19562</v>
      </c>
      <c r="E20" s="194">
        <v>1</v>
      </c>
      <c r="F20" s="194">
        <v>21366</v>
      </c>
      <c r="G20" s="195">
        <v>8.4386408312271808</v>
      </c>
      <c r="H20" s="194">
        <v>98.244420125254095</v>
      </c>
    </row>
    <row r="21" spans="2:9" s="70" customFormat="1" ht="14.9" customHeight="1" x14ac:dyDescent="0.2">
      <c r="B21" s="74" t="s">
        <v>18</v>
      </c>
      <c r="C21" s="194">
        <v>15050</v>
      </c>
      <c r="D21" s="194">
        <v>108605</v>
      </c>
      <c r="E21" s="194">
        <v>1</v>
      </c>
      <c r="F21" s="194">
        <v>123656</v>
      </c>
      <c r="G21" s="195">
        <v>12.1708610985314</v>
      </c>
      <c r="H21" s="194">
        <v>139.74245240907001</v>
      </c>
    </row>
    <row r="22" spans="2:9" s="70" customFormat="1" ht="14.9" customHeight="1" x14ac:dyDescent="0.2">
      <c r="B22" s="74" t="s">
        <v>19</v>
      </c>
      <c r="C22" s="194">
        <v>1082</v>
      </c>
      <c r="D22" s="194">
        <v>12030</v>
      </c>
      <c r="E22" s="194">
        <v>0</v>
      </c>
      <c r="F22" s="194">
        <v>13112</v>
      </c>
      <c r="G22" s="195">
        <v>8.2519829164124499</v>
      </c>
      <c r="H22" s="194">
        <v>70.449929614545596</v>
      </c>
    </row>
    <row r="23" spans="2:9" s="70" customFormat="1" ht="14.9" customHeight="1" x14ac:dyDescent="0.2">
      <c r="B23" s="74" t="s">
        <v>20</v>
      </c>
      <c r="C23" s="194" t="s">
        <v>78</v>
      </c>
      <c r="D23" s="194" t="s">
        <v>78</v>
      </c>
      <c r="E23" s="194" t="s">
        <v>78</v>
      </c>
      <c r="F23" s="194" t="s">
        <v>78</v>
      </c>
      <c r="G23" s="195" t="s">
        <v>78</v>
      </c>
      <c r="H23" s="194" t="s">
        <v>78</v>
      </c>
    </row>
    <row r="24" spans="2:9" s="70" customFormat="1" ht="14.9" customHeight="1" x14ac:dyDescent="0.2">
      <c r="B24" s="74" t="s">
        <v>21</v>
      </c>
      <c r="C24" s="194">
        <v>13702</v>
      </c>
      <c r="D24" s="194">
        <v>137502</v>
      </c>
      <c r="E24" s="194">
        <v>3</v>
      </c>
      <c r="F24" s="194">
        <v>151207</v>
      </c>
      <c r="G24" s="195">
        <v>9.06174978671622</v>
      </c>
      <c r="H24" s="194">
        <v>157.54552927950201</v>
      </c>
    </row>
    <row r="25" spans="2:9" s="70" customFormat="1" ht="14.9" customHeight="1" x14ac:dyDescent="0.2">
      <c r="B25" s="74" t="s">
        <v>22</v>
      </c>
      <c r="C25" s="194">
        <v>4233</v>
      </c>
      <c r="D25" s="194">
        <v>24460</v>
      </c>
      <c r="E25" s="194">
        <v>0</v>
      </c>
      <c r="F25" s="194">
        <v>28693</v>
      </c>
      <c r="G25" s="195">
        <v>14.7527271459938</v>
      </c>
      <c r="H25" s="194">
        <v>48.015248142092901</v>
      </c>
    </row>
    <row r="26" spans="2:9" s="70" customFormat="1" ht="14.9" customHeight="1" x14ac:dyDescent="0.2">
      <c r="B26" s="74" t="s">
        <v>23</v>
      </c>
      <c r="C26" s="194" t="s">
        <v>78</v>
      </c>
      <c r="D26" s="194" t="s">
        <v>78</v>
      </c>
      <c r="E26" s="194" t="s">
        <v>78</v>
      </c>
      <c r="F26" s="194" t="s">
        <v>78</v>
      </c>
      <c r="G26" s="195" t="s">
        <v>78</v>
      </c>
      <c r="H26" s="194" t="s">
        <v>78</v>
      </c>
    </row>
    <row r="27" spans="2:9" s="70" customFormat="1" ht="14.9" customHeight="1" x14ac:dyDescent="0.2">
      <c r="B27" s="74" t="s">
        <v>24</v>
      </c>
      <c r="C27" s="194" t="s">
        <v>78</v>
      </c>
      <c r="D27" s="194" t="s">
        <v>78</v>
      </c>
      <c r="E27" s="194" t="s">
        <v>78</v>
      </c>
      <c r="F27" s="194" t="s">
        <v>78</v>
      </c>
      <c r="G27" s="195" t="s">
        <v>78</v>
      </c>
      <c r="H27" s="194" t="s">
        <v>78</v>
      </c>
    </row>
    <row r="28" spans="2:9" s="70" customFormat="1" ht="14.9" customHeight="1" x14ac:dyDescent="0.2">
      <c r="B28" s="74" t="s">
        <v>25</v>
      </c>
      <c r="C28" s="194">
        <v>10975</v>
      </c>
      <c r="D28" s="194">
        <v>113998</v>
      </c>
      <c r="E28" s="194">
        <v>6</v>
      </c>
      <c r="F28" s="194">
        <v>124979</v>
      </c>
      <c r="G28" s="195">
        <v>8.7814752878483606</v>
      </c>
      <c r="H28" s="194">
        <v>158.35300408112599</v>
      </c>
    </row>
    <row r="29" spans="2:9" s="70" customFormat="1" ht="14.9" customHeight="1" x14ac:dyDescent="0.2">
      <c r="B29" s="74" t="s">
        <v>26</v>
      </c>
      <c r="C29" s="194">
        <v>13432</v>
      </c>
      <c r="D29" s="194">
        <v>36104</v>
      </c>
      <c r="E29" s="194">
        <v>0</v>
      </c>
      <c r="F29" s="194">
        <v>49536</v>
      </c>
      <c r="G29" s="195">
        <v>27.115633074935399</v>
      </c>
      <c r="H29" s="194">
        <v>242.156412236877</v>
      </c>
    </row>
    <row r="30" spans="2:9" s="70" customFormat="1" ht="27.15" customHeight="1" x14ac:dyDescent="0.2">
      <c r="B30" s="76" t="s">
        <v>27</v>
      </c>
      <c r="C30" s="196">
        <v>110785</v>
      </c>
      <c r="D30" s="196">
        <v>1286528</v>
      </c>
      <c r="E30" s="196">
        <v>45</v>
      </c>
      <c r="F30" s="196">
        <v>1397358</v>
      </c>
      <c r="G30" s="197">
        <v>7.9281758862081197</v>
      </c>
      <c r="H30" s="196">
        <v>153.96674619393499</v>
      </c>
    </row>
    <row r="31" spans="2:9" s="70" customFormat="1" ht="9" customHeight="1" x14ac:dyDescent="0.2"/>
    <row r="32" spans="2:9" s="70" customFormat="1" ht="11.15" customHeight="1" x14ac:dyDescent="0.2">
      <c r="B32" s="519" t="s">
        <v>538</v>
      </c>
      <c r="C32" s="519"/>
      <c r="D32" s="519"/>
      <c r="E32" s="519"/>
      <c r="F32" s="519"/>
      <c r="H32" s="519" t="s">
        <v>535</v>
      </c>
      <c r="I32" s="519"/>
    </row>
    <row r="33" spans="2:6" s="70" customFormat="1" ht="2.15" customHeight="1" x14ac:dyDescent="0.2">
      <c r="B33" s="519"/>
      <c r="C33" s="519"/>
      <c r="D33" s="519"/>
      <c r="E33" s="519"/>
      <c r="F33" s="519"/>
    </row>
    <row r="34" spans="2:6" s="70" customFormat="1" ht="29" customHeight="1" x14ac:dyDescent="0.2"/>
  </sheetData>
  <mergeCells count="5">
    <mergeCell ref="B1:H1"/>
    <mergeCell ref="B5:H5"/>
    <mergeCell ref="C7:F7"/>
    <mergeCell ref="B32:F33"/>
    <mergeCell ref="H32:I32"/>
  </mergeCells>
  <pageMargins left="0.7" right="0.7" top="0.75" bottom="0.75" header="0.3" footer="0.3"/>
  <pageSetup paperSize="9" orientation="landscape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15A-AF88-4A66-822A-4E937BA9BEC6}">
  <sheetPr>
    <tabColor theme="4" tint="0.39997558519241921"/>
  </sheetPr>
  <dimension ref="B1:K35"/>
  <sheetViews>
    <sheetView workbookViewId="0">
      <selection activeCell="H3" sqref="H3"/>
    </sheetView>
  </sheetViews>
  <sheetFormatPr defaultRowHeight="12.5" x14ac:dyDescent="0.25"/>
  <cols>
    <col min="1" max="1" width="0.6328125" customWidth="1"/>
    <col min="2" max="2" width="3.36328125" customWidth="1"/>
    <col min="3" max="3" width="0.453125" hidden="1" customWidth="1"/>
    <col min="4" max="4" width="23.90625" customWidth="1"/>
    <col min="5" max="5" width="16.54296875" customWidth="1"/>
    <col min="6" max="6" width="14.453125" customWidth="1"/>
    <col min="7" max="7" width="15.6328125" customWidth="1"/>
    <col min="8" max="9" width="14.453125" customWidth="1"/>
    <col min="10" max="10" width="18" bestFit="1" customWidth="1"/>
    <col min="11" max="11" width="0.36328125" customWidth="1"/>
    <col min="12" max="12" width="8.984375E-2" customWidth="1"/>
    <col min="13" max="13" width="4.6328125" customWidth="1"/>
  </cols>
  <sheetData>
    <row r="1" spans="2:11" s="283" customFormat="1" ht="6.5" customHeight="1" x14ac:dyDescent="0.2"/>
    <row r="2" spans="2:11" s="283" customFormat="1" ht="33" customHeight="1" x14ac:dyDescent="0.2">
      <c r="B2" s="520" t="s">
        <v>28</v>
      </c>
      <c r="C2" s="520"/>
      <c r="D2" s="520"/>
      <c r="E2" s="520"/>
      <c r="F2" s="520"/>
      <c r="G2" s="520"/>
      <c r="H2" s="520"/>
      <c r="I2" s="520"/>
    </row>
    <row r="3" spans="2:11" s="283" customFormat="1" ht="14" customHeight="1" x14ac:dyDescent="0.2"/>
    <row r="4" spans="2:11" s="283" customFormat="1" ht="23" customHeight="1" x14ac:dyDescent="0.2">
      <c r="D4" s="521" t="s">
        <v>591</v>
      </c>
      <c r="E4" s="521"/>
      <c r="F4" s="521"/>
      <c r="G4" s="521"/>
      <c r="H4" s="521"/>
      <c r="I4" s="521"/>
      <c r="J4" s="521"/>
    </row>
    <row r="5" spans="2:11" s="283" customFormat="1" ht="1.5" customHeight="1" x14ac:dyDescent="0.2"/>
    <row r="6" spans="2:11" s="283" customFormat="1" ht="13.4" customHeight="1" x14ac:dyDescent="0.2">
      <c r="D6" s="521" t="s">
        <v>30</v>
      </c>
      <c r="E6" s="521"/>
      <c r="F6" s="521"/>
      <c r="G6" s="521"/>
      <c r="H6" s="521"/>
      <c r="I6" s="521"/>
      <c r="J6" s="521"/>
      <c r="K6" s="521"/>
    </row>
    <row r="7" spans="2:11" s="283" customFormat="1" ht="2.75" customHeight="1" x14ac:dyDescent="0.2"/>
    <row r="8" spans="2:11" s="283" customFormat="1" ht="43.25" customHeight="1" x14ac:dyDescent="0.2">
      <c r="D8" s="284" t="s">
        <v>269</v>
      </c>
      <c r="E8" s="285" t="s">
        <v>592</v>
      </c>
      <c r="F8" s="286" t="s">
        <v>593</v>
      </c>
      <c r="G8" s="285" t="s">
        <v>594</v>
      </c>
      <c r="H8" s="285" t="s">
        <v>595</v>
      </c>
      <c r="I8" s="285" t="s">
        <v>596</v>
      </c>
      <c r="J8" s="285" t="s">
        <v>741</v>
      </c>
    </row>
    <row r="9" spans="2:11" s="283" customFormat="1" ht="14.9" customHeight="1" x14ac:dyDescent="0.2">
      <c r="D9" s="287" t="s">
        <v>6</v>
      </c>
      <c r="E9" s="288">
        <v>9325</v>
      </c>
      <c r="F9" s="288">
        <v>337228</v>
      </c>
      <c r="G9" s="289">
        <v>79.322549467216405</v>
      </c>
      <c r="H9" s="288">
        <v>2669127</v>
      </c>
      <c r="I9" s="289">
        <v>7.9149032701910897</v>
      </c>
      <c r="J9" s="289">
        <v>78.484437355991304</v>
      </c>
    </row>
    <row r="10" spans="2:11" s="283" customFormat="1" ht="14.9" customHeight="1" x14ac:dyDescent="0.2">
      <c r="D10" s="287" t="s">
        <v>7</v>
      </c>
      <c r="E10" s="288">
        <v>334</v>
      </c>
      <c r="F10" s="288">
        <v>11816</v>
      </c>
      <c r="G10" s="289">
        <v>95.963615690733405</v>
      </c>
      <c r="H10" s="288">
        <v>109578</v>
      </c>
      <c r="I10" s="289">
        <v>9.2736966824644593</v>
      </c>
      <c r="J10" s="289">
        <v>89.882129059247205</v>
      </c>
    </row>
    <row r="11" spans="2:11" s="283" customFormat="1" ht="14.9" customHeight="1" x14ac:dyDescent="0.2">
      <c r="D11" s="287" t="s">
        <v>8</v>
      </c>
      <c r="E11" s="288">
        <v>21165</v>
      </c>
      <c r="F11" s="288">
        <v>791836</v>
      </c>
      <c r="G11" s="289">
        <v>79.370048180180106</v>
      </c>
      <c r="H11" s="288">
        <v>6044995</v>
      </c>
      <c r="I11" s="289">
        <v>7.6341502533352896</v>
      </c>
      <c r="J11" s="289">
        <v>78.379077838592394</v>
      </c>
    </row>
    <row r="12" spans="2:11" s="283" customFormat="1" ht="14.9" customHeight="1" x14ac:dyDescent="0.2">
      <c r="D12" s="287" t="s">
        <v>9</v>
      </c>
      <c r="E12" s="288">
        <v>1188</v>
      </c>
      <c r="F12" s="288">
        <v>53490</v>
      </c>
      <c r="G12" s="289">
        <v>100.140972428938</v>
      </c>
      <c r="H12" s="288">
        <v>343741</v>
      </c>
      <c r="I12" s="289">
        <v>6.4262665918863302</v>
      </c>
      <c r="J12" s="289">
        <v>79.599525748081504</v>
      </c>
    </row>
    <row r="13" spans="2:11" s="283" customFormat="1" ht="14.9" customHeight="1" x14ac:dyDescent="0.2">
      <c r="D13" s="287" t="s">
        <v>10</v>
      </c>
      <c r="E13" s="288">
        <v>1274</v>
      </c>
      <c r="F13" s="288">
        <v>47675</v>
      </c>
      <c r="G13" s="289">
        <v>87.799910128251398</v>
      </c>
      <c r="H13" s="288">
        <v>338382</v>
      </c>
      <c r="I13" s="289">
        <v>7.0976822233875199</v>
      </c>
      <c r="J13" s="289">
        <v>73.067148048739895</v>
      </c>
    </row>
    <row r="14" spans="2:11" s="283" customFormat="1" ht="14.9" customHeight="1" x14ac:dyDescent="0.2">
      <c r="D14" s="287" t="s">
        <v>11</v>
      </c>
      <c r="E14" s="288">
        <v>11976</v>
      </c>
      <c r="F14" s="288">
        <v>453852</v>
      </c>
      <c r="G14" s="289">
        <v>93.586357340563097</v>
      </c>
      <c r="H14" s="288">
        <v>3451289</v>
      </c>
      <c r="I14" s="289">
        <v>7.6044371292844399</v>
      </c>
      <c r="J14" s="289">
        <v>79.055033592712604</v>
      </c>
    </row>
    <row r="15" spans="2:11" s="283" customFormat="1" ht="14.9" customHeight="1" x14ac:dyDescent="0.2">
      <c r="D15" s="287" t="s">
        <v>12</v>
      </c>
      <c r="E15" s="288">
        <v>2735</v>
      </c>
      <c r="F15" s="288">
        <v>111045</v>
      </c>
      <c r="G15" s="289">
        <v>92.983199469456906</v>
      </c>
      <c r="H15" s="288">
        <v>850503</v>
      </c>
      <c r="I15" s="289">
        <v>7.6590841550722697</v>
      </c>
      <c r="J15" s="289">
        <v>85.393925154822995</v>
      </c>
    </row>
    <row r="16" spans="2:11" s="283" customFormat="1" ht="14.9" customHeight="1" x14ac:dyDescent="0.2">
      <c r="D16" s="287" t="s">
        <v>13</v>
      </c>
      <c r="E16" s="288">
        <v>4068</v>
      </c>
      <c r="F16" s="288">
        <v>144888</v>
      </c>
      <c r="G16" s="289">
        <v>96.102772817841995</v>
      </c>
      <c r="H16" s="288">
        <v>1196688</v>
      </c>
      <c r="I16" s="289">
        <v>8.2594003644194096</v>
      </c>
      <c r="J16" s="289">
        <v>80.683935867527893</v>
      </c>
    </row>
    <row r="17" spans="3:10" s="283" customFormat="1" ht="14.9" customHeight="1" x14ac:dyDescent="0.2">
      <c r="D17" s="287" t="s">
        <v>14</v>
      </c>
      <c r="E17" s="288">
        <v>10550</v>
      </c>
      <c r="F17" s="288">
        <v>431114</v>
      </c>
      <c r="G17" s="289">
        <v>97.150743040460398</v>
      </c>
      <c r="H17" s="288">
        <v>3193174</v>
      </c>
      <c r="I17" s="289">
        <v>7.4067972740388903</v>
      </c>
      <c r="J17" s="289">
        <v>83.044587285950101</v>
      </c>
    </row>
    <row r="18" spans="3:10" s="283" customFormat="1" ht="14.9" customHeight="1" x14ac:dyDescent="0.2">
      <c r="D18" s="287" t="s">
        <v>15</v>
      </c>
      <c r="E18" s="288">
        <v>8039</v>
      </c>
      <c r="F18" s="288">
        <v>333064</v>
      </c>
      <c r="G18" s="289">
        <v>90.951864578216004</v>
      </c>
      <c r="H18" s="288">
        <v>2239720</v>
      </c>
      <c r="I18" s="289">
        <v>6.7245934715249902</v>
      </c>
      <c r="J18" s="289">
        <v>76.524897959741494</v>
      </c>
    </row>
    <row r="19" spans="3:10" s="283" customFormat="1" ht="14.9" customHeight="1" x14ac:dyDescent="0.2">
      <c r="D19" s="287" t="s">
        <v>16</v>
      </c>
      <c r="E19" s="288">
        <v>2036</v>
      </c>
      <c r="F19" s="288">
        <v>83807</v>
      </c>
      <c r="G19" s="289">
        <v>97.858845151896205</v>
      </c>
      <c r="H19" s="288">
        <v>638769</v>
      </c>
      <c r="I19" s="289">
        <v>7.6219050914601398</v>
      </c>
      <c r="J19" s="289">
        <v>86.111953668765693</v>
      </c>
    </row>
    <row r="20" spans="3:10" s="283" customFormat="1" ht="14.9" customHeight="1" x14ac:dyDescent="0.2">
      <c r="D20" s="287" t="s">
        <v>17</v>
      </c>
      <c r="E20" s="288">
        <v>3136</v>
      </c>
      <c r="F20" s="288">
        <v>126377</v>
      </c>
      <c r="G20" s="289">
        <v>85.142606134347702</v>
      </c>
      <c r="H20" s="288">
        <v>950786</v>
      </c>
      <c r="I20" s="289">
        <v>7.5234101141821697</v>
      </c>
      <c r="J20" s="289">
        <v>83.252426334352606</v>
      </c>
    </row>
    <row r="21" spans="3:10" s="283" customFormat="1" ht="14.9" customHeight="1" x14ac:dyDescent="0.2">
      <c r="D21" s="287" t="s">
        <v>18</v>
      </c>
      <c r="E21" s="288">
        <v>10695</v>
      </c>
      <c r="F21" s="288">
        <v>422648</v>
      </c>
      <c r="G21" s="289">
        <v>73.882587226092099</v>
      </c>
      <c r="H21" s="288">
        <v>3254001</v>
      </c>
      <c r="I21" s="289">
        <v>7.6990805587628497</v>
      </c>
      <c r="J21" s="289">
        <v>83.5597200159621</v>
      </c>
    </row>
    <row r="22" spans="3:10" s="283" customFormat="1" ht="14.9" customHeight="1" x14ac:dyDescent="0.2">
      <c r="D22" s="287" t="s">
        <v>19</v>
      </c>
      <c r="E22" s="288">
        <v>2610</v>
      </c>
      <c r="F22" s="288">
        <v>98145</v>
      </c>
      <c r="G22" s="289">
        <v>77.1200045260709</v>
      </c>
      <c r="H22" s="288">
        <v>802096</v>
      </c>
      <c r="I22" s="289">
        <v>8.1725610066737993</v>
      </c>
      <c r="J22" s="289">
        <v>84.428669470794603</v>
      </c>
    </row>
    <row r="23" spans="3:10" s="283" customFormat="1" ht="14.9" customHeight="1" x14ac:dyDescent="0.2">
      <c r="D23" s="287" t="s">
        <v>20</v>
      </c>
      <c r="E23" s="288">
        <v>680</v>
      </c>
      <c r="F23" s="288">
        <v>25777</v>
      </c>
      <c r="G23" s="289">
        <v>88.691696830399493</v>
      </c>
      <c r="H23" s="288">
        <v>182599</v>
      </c>
      <c r="I23" s="289">
        <v>7.0837956317647501</v>
      </c>
      <c r="J23" s="289">
        <v>73.747576736672102</v>
      </c>
    </row>
    <row r="24" spans="3:10" s="283" customFormat="1" ht="14.9" customHeight="1" x14ac:dyDescent="0.2">
      <c r="D24" s="287" t="s">
        <v>21</v>
      </c>
      <c r="E24" s="288">
        <v>8058</v>
      </c>
      <c r="F24" s="288">
        <v>319874</v>
      </c>
      <c r="G24" s="289">
        <v>57.023254686305599</v>
      </c>
      <c r="H24" s="288">
        <v>2407769</v>
      </c>
      <c r="I24" s="289">
        <v>7.5272419765282601</v>
      </c>
      <c r="J24" s="289">
        <v>82.018872963468098</v>
      </c>
    </row>
    <row r="25" spans="3:10" s="283" customFormat="1" ht="14.9" customHeight="1" x14ac:dyDescent="0.2">
      <c r="D25" s="287" t="s">
        <v>22</v>
      </c>
      <c r="E25" s="288">
        <v>7655</v>
      </c>
      <c r="F25" s="288">
        <v>308814</v>
      </c>
      <c r="G25" s="289">
        <v>79.0273929589478</v>
      </c>
      <c r="H25" s="288">
        <v>2177266</v>
      </c>
      <c r="I25" s="289">
        <v>7.0504122222438097</v>
      </c>
      <c r="J25" s="289">
        <v>78.059499383165104</v>
      </c>
    </row>
    <row r="26" spans="3:10" s="283" customFormat="1" ht="14.9" customHeight="1" x14ac:dyDescent="0.2">
      <c r="D26" s="287" t="s">
        <v>23</v>
      </c>
      <c r="E26" s="288">
        <v>1316</v>
      </c>
      <c r="F26" s="288">
        <v>43243</v>
      </c>
      <c r="G26" s="289">
        <v>80.440569444005206</v>
      </c>
      <c r="H26" s="288">
        <v>325518</v>
      </c>
      <c r="I26" s="289">
        <v>7.5276460930092703</v>
      </c>
      <c r="J26" s="289">
        <v>67.783629128481905</v>
      </c>
    </row>
    <row r="27" spans="3:10" s="283" customFormat="1" ht="14.9" customHeight="1" x14ac:dyDescent="0.2">
      <c r="D27" s="287" t="s">
        <v>24</v>
      </c>
      <c r="E27" s="288">
        <v>2913</v>
      </c>
      <c r="F27" s="288">
        <v>106213</v>
      </c>
      <c r="G27" s="289">
        <v>57.517829969511702</v>
      </c>
      <c r="H27" s="288">
        <v>826776</v>
      </c>
      <c r="I27" s="289">
        <v>7.7841318859273398</v>
      </c>
      <c r="J27" s="289">
        <v>77.87643962093</v>
      </c>
    </row>
    <row r="28" spans="3:10" s="283" customFormat="1" ht="14.9" customHeight="1" x14ac:dyDescent="0.2">
      <c r="D28" s="287" t="s">
        <v>25</v>
      </c>
      <c r="E28" s="288">
        <v>8524</v>
      </c>
      <c r="F28" s="288">
        <v>319775</v>
      </c>
      <c r="G28" s="289">
        <v>66.425828248182</v>
      </c>
      <c r="H28" s="288">
        <v>2522698</v>
      </c>
      <c r="I28" s="289">
        <v>7.8889781877882896</v>
      </c>
      <c r="J28" s="289">
        <v>81.330786404558694</v>
      </c>
    </row>
    <row r="29" spans="3:10" s="283" customFormat="1" ht="14.9" customHeight="1" x14ac:dyDescent="0.2">
      <c r="D29" s="287" t="s">
        <v>26</v>
      </c>
      <c r="E29" s="288">
        <v>3702</v>
      </c>
      <c r="F29" s="288">
        <v>117937</v>
      </c>
      <c r="G29" s="289">
        <v>74.731361990588994</v>
      </c>
      <c r="H29" s="288">
        <v>1000931</v>
      </c>
      <c r="I29" s="289">
        <v>8.4869972951660593</v>
      </c>
      <c r="J29" s="289">
        <v>74.169023665328695</v>
      </c>
    </row>
    <row r="30" spans="3:10" s="283" customFormat="1" ht="19.25" customHeight="1" x14ac:dyDescent="0.2">
      <c r="D30" s="290" t="s">
        <v>27</v>
      </c>
      <c r="E30" s="291">
        <v>121979</v>
      </c>
      <c r="F30" s="291">
        <v>4688618</v>
      </c>
      <c r="G30" s="292">
        <v>79.471871894397196</v>
      </c>
      <c r="H30" s="291">
        <v>35526406</v>
      </c>
      <c r="I30" s="292">
        <v>7.5771594102995801</v>
      </c>
      <c r="J30" s="292">
        <v>79.941141346455694</v>
      </c>
    </row>
    <row r="31" spans="3:10" s="283" customFormat="1" ht="17" customHeight="1" x14ac:dyDescent="0.2"/>
    <row r="32" spans="3:10" s="283" customFormat="1" ht="24.65" customHeight="1" x14ac:dyDescent="0.2">
      <c r="C32" s="499" t="s">
        <v>597</v>
      </c>
      <c r="D32" s="499"/>
      <c r="E32" s="499"/>
      <c r="F32" s="499"/>
      <c r="G32" s="499"/>
      <c r="H32" s="499"/>
      <c r="I32" s="499"/>
    </row>
    <row r="33" spans="3:8" s="283" customFormat="1" ht="10.65" customHeight="1" x14ac:dyDescent="0.2"/>
    <row r="34" spans="3:8" s="283" customFormat="1" ht="14.9" customHeight="1" x14ac:dyDescent="0.2">
      <c r="C34" s="522" t="s">
        <v>598</v>
      </c>
      <c r="D34" s="522"/>
      <c r="E34" s="522"/>
      <c r="F34" s="522"/>
      <c r="G34" s="522"/>
      <c r="H34" s="522"/>
    </row>
    <row r="35" spans="3:8" s="283" customFormat="1" ht="29" customHeight="1" x14ac:dyDescent="0.2"/>
  </sheetData>
  <mergeCells count="5">
    <mergeCell ref="B2:I2"/>
    <mergeCell ref="D4:J4"/>
    <mergeCell ref="D6:K6"/>
    <mergeCell ref="C32:I32"/>
    <mergeCell ref="C34:H34"/>
  </mergeCells>
  <pageMargins left="0.7" right="0.7" top="0.75" bottom="0.75" header="0.3" footer="0.3"/>
  <pageSetup paperSize="9" orientation="landscape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2343D-7F94-4EE3-AFE7-BE2854922E8A}">
  <sheetPr>
    <tabColor theme="4" tint="0.39997558519241921"/>
  </sheetPr>
  <dimension ref="B1:H34"/>
  <sheetViews>
    <sheetView workbookViewId="0">
      <selection activeCell="L27" sqref="L27"/>
    </sheetView>
  </sheetViews>
  <sheetFormatPr defaultRowHeight="12.5" x14ac:dyDescent="0.25"/>
  <cols>
    <col min="1" max="1" width="1" customWidth="1"/>
    <col min="2" max="2" width="3.6328125" customWidth="1"/>
    <col min="3" max="3" width="23.90625" customWidth="1"/>
    <col min="4" max="4" width="16.54296875" customWidth="1"/>
    <col min="5" max="7" width="14.453125" customWidth="1"/>
    <col min="8" max="8" width="15.90625" customWidth="1"/>
    <col min="9" max="9" width="4.6328125" customWidth="1"/>
  </cols>
  <sheetData>
    <row r="1" spans="2:8" s="1" customFormat="1" ht="3.15" customHeight="1" x14ac:dyDescent="0.2"/>
    <row r="2" spans="2:8" s="1" customFormat="1" ht="33" customHeight="1" x14ac:dyDescent="0.2">
      <c r="B2" s="456" t="s">
        <v>28</v>
      </c>
      <c r="C2" s="456"/>
      <c r="D2" s="456"/>
      <c r="E2" s="456"/>
      <c r="F2" s="456"/>
      <c r="G2" s="456"/>
    </row>
    <row r="3" spans="2:8" s="1" customFormat="1" ht="8" x14ac:dyDescent="0.2"/>
    <row r="4" spans="2:8" s="1" customFormat="1" ht="23" customHeight="1" x14ac:dyDescent="0.2">
      <c r="C4" s="453" t="s">
        <v>599</v>
      </c>
      <c r="D4" s="453"/>
      <c r="E4" s="453"/>
      <c r="F4" s="453"/>
      <c r="G4" s="453"/>
      <c r="H4" s="453"/>
    </row>
    <row r="5" spans="2:8" s="1" customFormat="1" ht="15.9" customHeight="1" x14ac:dyDescent="0.2">
      <c r="C5" s="453" t="s">
        <v>30</v>
      </c>
      <c r="D5" s="453"/>
      <c r="E5" s="453"/>
      <c r="F5" s="453"/>
      <c r="G5" s="453"/>
      <c r="H5" s="453"/>
    </row>
    <row r="6" spans="2:8" s="1" customFormat="1" ht="6.9" customHeight="1" x14ac:dyDescent="0.2"/>
    <row r="7" spans="2:8" s="1" customFormat="1" ht="35.75" customHeight="1" x14ac:dyDescent="0.2">
      <c r="C7" s="215" t="s">
        <v>269</v>
      </c>
      <c r="D7" s="216" t="s">
        <v>592</v>
      </c>
      <c r="E7" s="217" t="s">
        <v>593</v>
      </c>
      <c r="F7" s="216" t="s">
        <v>595</v>
      </c>
      <c r="G7" s="216" t="s">
        <v>596</v>
      </c>
      <c r="H7" s="216" t="s">
        <v>600</v>
      </c>
    </row>
    <row r="8" spans="2:8" s="1" customFormat="1" ht="14.9" customHeight="1" x14ac:dyDescent="0.2">
      <c r="C8" s="218" t="s">
        <v>6</v>
      </c>
      <c r="D8" s="224">
        <v>1694</v>
      </c>
      <c r="E8" s="224">
        <v>19170</v>
      </c>
      <c r="F8" s="224">
        <v>521788</v>
      </c>
      <c r="G8" s="220">
        <v>27.218988002086601</v>
      </c>
      <c r="H8" s="220">
        <v>84.415870160293494</v>
      </c>
    </row>
    <row r="9" spans="2:8" s="1" customFormat="1" ht="14.9" customHeight="1" x14ac:dyDescent="0.2">
      <c r="C9" s="218" t="s">
        <v>7</v>
      </c>
      <c r="D9" s="224" t="s">
        <v>601</v>
      </c>
      <c r="E9" s="224" t="s">
        <v>601</v>
      </c>
      <c r="F9" s="224" t="s">
        <v>601</v>
      </c>
      <c r="G9" s="220" t="s">
        <v>601</v>
      </c>
      <c r="H9" s="220" t="s">
        <v>601</v>
      </c>
    </row>
    <row r="10" spans="2:8" s="1" customFormat="1" ht="14.9" customHeight="1" x14ac:dyDescent="0.2">
      <c r="C10" s="218" t="s">
        <v>8</v>
      </c>
      <c r="D10" s="224">
        <v>3493</v>
      </c>
      <c r="E10" s="224">
        <v>41217</v>
      </c>
      <c r="F10" s="224">
        <v>1057402</v>
      </c>
      <c r="G10" s="220">
        <v>25.654511487978301</v>
      </c>
      <c r="H10" s="220">
        <v>82.919442666967797</v>
      </c>
    </row>
    <row r="11" spans="2:8" s="1" customFormat="1" ht="14.9" customHeight="1" x14ac:dyDescent="0.2">
      <c r="C11" s="218" t="s">
        <v>9</v>
      </c>
      <c r="D11" s="224">
        <v>62</v>
      </c>
      <c r="E11" s="224">
        <v>835</v>
      </c>
      <c r="F11" s="224">
        <v>17121</v>
      </c>
      <c r="G11" s="220">
        <v>20.504191616766501</v>
      </c>
      <c r="H11" s="220">
        <v>76.069667214644298</v>
      </c>
    </row>
    <row r="12" spans="2:8" s="1" customFormat="1" ht="14.9" customHeight="1" x14ac:dyDescent="0.2">
      <c r="C12" s="218" t="s">
        <v>10</v>
      </c>
      <c r="D12" s="224">
        <v>111</v>
      </c>
      <c r="E12" s="224">
        <v>1206</v>
      </c>
      <c r="F12" s="224">
        <v>35371</v>
      </c>
      <c r="G12" s="220">
        <v>29.3291873963516</v>
      </c>
      <c r="H12" s="220">
        <v>88.094941595477096</v>
      </c>
    </row>
    <row r="13" spans="2:8" s="1" customFormat="1" ht="14.9" customHeight="1" x14ac:dyDescent="0.2">
      <c r="C13" s="218" t="s">
        <v>11</v>
      </c>
      <c r="D13" s="224">
        <v>1403</v>
      </c>
      <c r="E13" s="224">
        <v>17413</v>
      </c>
      <c r="F13" s="224">
        <v>402000</v>
      </c>
      <c r="G13" s="220">
        <v>23.086199965542999</v>
      </c>
      <c r="H13" s="220">
        <v>78.683596036069204</v>
      </c>
    </row>
    <row r="14" spans="2:8" s="1" customFormat="1" ht="14.9" customHeight="1" x14ac:dyDescent="0.2">
      <c r="C14" s="218" t="s">
        <v>12</v>
      </c>
      <c r="D14" s="224">
        <v>172</v>
      </c>
      <c r="E14" s="224">
        <v>1796</v>
      </c>
      <c r="F14" s="224">
        <v>65244</v>
      </c>
      <c r="G14" s="220">
        <v>36.327394209354097</v>
      </c>
      <c r="H14" s="220">
        <v>104.991792990248</v>
      </c>
    </row>
    <row r="15" spans="2:8" s="1" customFormat="1" ht="14.9" customHeight="1" x14ac:dyDescent="0.2">
      <c r="C15" s="218" t="s">
        <v>13</v>
      </c>
      <c r="D15" s="224">
        <v>562</v>
      </c>
      <c r="E15" s="224">
        <v>7999</v>
      </c>
      <c r="F15" s="224">
        <v>166741</v>
      </c>
      <c r="G15" s="220">
        <v>20.845230653831699</v>
      </c>
      <c r="H15" s="220">
        <v>81.318032850844702</v>
      </c>
    </row>
    <row r="16" spans="2:8" s="1" customFormat="1" ht="14.9" customHeight="1" x14ac:dyDescent="0.2">
      <c r="C16" s="218" t="s">
        <v>14</v>
      </c>
      <c r="D16" s="224">
        <v>1281</v>
      </c>
      <c r="E16" s="224">
        <v>17623</v>
      </c>
      <c r="F16" s="224">
        <v>424163</v>
      </c>
      <c r="G16" s="220">
        <v>24.068717017533899</v>
      </c>
      <c r="H16" s="220">
        <v>91.039490374771205</v>
      </c>
    </row>
    <row r="17" spans="3:8" s="1" customFormat="1" ht="14.9" customHeight="1" x14ac:dyDescent="0.2">
      <c r="C17" s="218" t="s">
        <v>15</v>
      </c>
      <c r="D17" s="224">
        <v>467</v>
      </c>
      <c r="E17" s="224">
        <v>4308</v>
      </c>
      <c r="F17" s="224">
        <v>141360</v>
      </c>
      <c r="G17" s="220">
        <v>32.813370473537603</v>
      </c>
      <c r="H17" s="220">
        <v>82.912008633734899</v>
      </c>
    </row>
    <row r="18" spans="3:8" s="1" customFormat="1" ht="14.9" customHeight="1" x14ac:dyDescent="0.2">
      <c r="C18" s="218" t="s">
        <v>16</v>
      </c>
      <c r="D18" s="224">
        <v>292</v>
      </c>
      <c r="E18" s="224">
        <v>4142</v>
      </c>
      <c r="F18" s="224">
        <v>99482</v>
      </c>
      <c r="G18" s="220">
        <v>24.0178657653308</v>
      </c>
      <c r="H18" s="220">
        <v>93.389283166234804</v>
      </c>
    </row>
    <row r="19" spans="3:8" s="1" customFormat="1" ht="14.9" customHeight="1" x14ac:dyDescent="0.2">
      <c r="C19" s="218" t="s">
        <v>17</v>
      </c>
      <c r="D19" s="224">
        <v>220</v>
      </c>
      <c r="E19" s="224">
        <v>3272</v>
      </c>
      <c r="F19" s="224">
        <v>70036</v>
      </c>
      <c r="G19" s="220">
        <v>21.4046454767726</v>
      </c>
      <c r="H19" s="220">
        <v>87.150643338891499</v>
      </c>
    </row>
    <row r="20" spans="3:8" s="1" customFormat="1" ht="14.9" customHeight="1" x14ac:dyDescent="0.2">
      <c r="C20" s="218" t="s">
        <v>18</v>
      </c>
      <c r="D20" s="224">
        <v>1045</v>
      </c>
      <c r="E20" s="224">
        <v>8409</v>
      </c>
      <c r="F20" s="224">
        <v>342292</v>
      </c>
      <c r="G20" s="220">
        <v>40.705434653347602</v>
      </c>
      <c r="H20" s="220">
        <v>89.733728663819704</v>
      </c>
    </row>
    <row r="21" spans="3:8" s="1" customFormat="1" ht="14.9" customHeight="1" x14ac:dyDescent="0.2">
      <c r="C21" s="218" t="s">
        <v>19</v>
      </c>
      <c r="D21" s="224">
        <v>216</v>
      </c>
      <c r="E21" s="224">
        <v>3167</v>
      </c>
      <c r="F21" s="224">
        <v>61508</v>
      </c>
      <c r="G21" s="220">
        <v>19.421534575307899</v>
      </c>
      <c r="H21" s="220">
        <v>78.318223489864494</v>
      </c>
    </row>
    <row r="22" spans="3:8" s="1" customFormat="1" ht="14.9" customHeight="1" x14ac:dyDescent="0.2">
      <c r="C22" s="218" t="s">
        <v>20</v>
      </c>
      <c r="D22" s="224">
        <v>69</v>
      </c>
      <c r="E22" s="224">
        <v>578</v>
      </c>
      <c r="F22" s="224">
        <v>22210</v>
      </c>
      <c r="G22" s="220">
        <v>38.425605536332199</v>
      </c>
      <c r="H22" s="220">
        <v>88.183911696974505</v>
      </c>
    </row>
    <row r="23" spans="3:8" s="1" customFormat="1" ht="14.9" customHeight="1" x14ac:dyDescent="0.2">
      <c r="C23" s="218" t="s">
        <v>21</v>
      </c>
      <c r="D23" s="224">
        <v>389</v>
      </c>
      <c r="E23" s="224">
        <v>4160</v>
      </c>
      <c r="F23" s="224">
        <v>124470</v>
      </c>
      <c r="G23" s="220">
        <v>29.920673076923102</v>
      </c>
      <c r="H23" s="220">
        <v>87.7928013711674</v>
      </c>
    </row>
    <row r="24" spans="3:8" s="1" customFormat="1" ht="14.9" customHeight="1" x14ac:dyDescent="0.2">
      <c r="C24" s="218" t="s">
        <v>22</v>
      </c>
      <c r="D24" s="224">
        <v>748</v>
      </c>
      <c r="E24" s="224">
        <v>7794</v>
      </c>
      <c r="F24" s="224">
        <v>207318</v>
      </c>
      <c r="G24" s="220">
        <v>26.5996920708237</v>
      </c>
      <c r="H24" s="220">
        <v>75.999120202353495</v>
      </c>
    </row>
    <row r="25" spans="3:8" s="1" customFormat="1" ht="14.9" customHeight="1" x14ac:dyDescent="0.2">
      <c r="C25" s="218" t="s">
        <v>23</v>
      </c>
      <c r="D25" s="224">
        <v>298</v>
      </c>
      <c r="E25" s="224">
        <v>2115</v>
      </c>
      <c r="F25" s="224">
        <v>65656</v>
      </c>
      <c r="G25" s="220">
        <v>31.043026004728102</v>
      </c>
      <c r="H25" s="220">
        <v>60.5113269801478</v>
      </c>
    </row>
    <row r="26" spans="3:8" s="1" customFormat="1" ht="14.9" customHeight="1" x14ac:dyDescent="0.2">
      <c r="C26" s="218" t="s">
        <v>24</v>
      </c>
      <c r="D26" s="224">
        <v>102</v>
      </c>
      <c r="E26" s="224">
        <v>955</v>
      </c>
      <c r="F26" s="224">
        <v>20227</v>
      </c>
      <c r="G26" s="220">
        <v>21.180104712041899</v>
      </c>
      <c r="H26" s="220">
        <v>54.778605280975</v>
      </c>
    </row>
    <row r="27" spans="3:8" s="1" customFormat="1" ht="14.9" customHeight="1" x14ac:dyDescent="0.2">
      <c r="C27" s="218" t="s">
        <v>25</v>
      </c>
      <c r="D27" s="224">
        <v>880</v>
      </c>
      <c r="E27" s="224">
        <v>6738</v>
      </c>
      <c r="F27" s="224">
        <v>273445</v>
      </c>
      <c r="G27" s="220">
        <v>40.582517067379001</v>
      </c>
      <c r="H27" s="220">
        <v>85.608064743358995</v>
      </c>
    </row>
    <row r="28" spans="3:8" s="1" customFormat="1" ht="14.9" customHeight="1" x14ac:dyDescent="0.2">
      <c r="C28" s="218" t="s">
        <v>26</v>
      </c>
      <c r="D28" s="224">
        <v>82</v>
      </c>
      <c r="E28" s="224">
        <v>399</v>
      </c>
      <c r="F28" s="224">
        <v>19670</v>
      </c>
      <c r="G28" s="220">
        <v>49.298245614035103</v>
      </c>
      <c r="H28" s="220">
        <v>65.455392499417698</v>
      </c>
    </row>
    <row r="29" spans="3:8" s="1" customFormat="1" ht="25.25" customHeight="1" x14ac:dyDescent="0.2">
      <c r="C29" s="221" t="s">
        <v>27</v>
      </c>
      <c r="D29" s="222">
        <v>13586</v>
      </c>
      <c r="E29" s="222">
        <v>153296</v>
      </c>
      <c r="F29" s="222">
        <v>4137504</v>
      </c>
      <c r="G29" s="223">
        <v>26.9902932888007</v>
      </c>
      <c r="H29" s="223">
        <v>83.551961596223606</v>
      </c>
    </row>
    <row r="30" spans="3:8" s="1" customFormat="1" ht="19.25" customHeight="1" x14ac:dyDescent="0.2">
      <c r="C30" s="225"/>
      <c r="D30" s="226"/>
      <c r="E30" s="226"/>
      <c r="F30" s="226"/>
      <c r="G30" s="227"/>
      <c r="H30" s="227"/>
    </row>
    <row r="31" spans="3:8" s="1" customFormat="1" ht="24.65" customHeight="1" x14ac:dyDescent="0.2">
      <c r="C31" s="523" t="s">
        <v>602</v>
      </c>
      <c r="D31" s="523"/>
      <c r="E31" s="523"/>
      <c r="F31" s="523"/>
      <c r="G31" s="523"/>
      <c r="H31" s="523"/>
    </row>
    <row r="32" spans="3:8" s="1" customFormat="1" ht="5.9" customHeight="1" x14ac:dyDescent="0.2"/>
    <row r="33" spans="3:7" s="1" customFormat="1" ht="14.9" customHeight="1" x14ac:dyDescent="0.2">
      <c r="C33" s="524" t="s">
        <v>603</v>
      </c>
      <c r="D33" s="524"/>
      <c r="E33" s="524"/>
      <c r="F33" s="524"/>
      <c r="G33" s="524"/>
    </row>
    <row r="34" spans="3:7" s="1" customFormat="1" ht="29" customHeight="1" x14ac:dyDescent="0.2"/>
  </sheetData>
  <mergeCells count="5">
    <mergeCell ref="B2:G2"/>
    <mergeCell ref="C4:H4"/>
    <mergeCell ref="C5:H5"/>
    <mergeCell ref="C31:H31"/>
    <mergeCell ref="C33:G33"/>
  </mergeCells>
  <pageMargins left="0.7" right="0.7" top="0.75" bottom="0.75" header="0.3" footer="0.3"/>
  <pageSetup paperSize="9" orientation="landscape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DDAE4-38B9-4E51-B9E4-12DBC3085BE6}">
  <sheetPr>
    <tabColor theme="4" tint="0.39997558519241921"/>
  </sheetPr>
  <dimension ref="B1:K31"/>
  <sheetViews>
    <sheetView workbookViewId="0">
      <selection activeCell="N17" sqref="N17"/>
    </sheetView>
  </sheetViews>
  <sheetFormatPr defaultColWidth="8.90625" defaultRowHeight="12.5" x14ac:dyDescent="0.25"/>
  <cols>
    <col min="1" max="1" width="1.90625" style="79" customWidth="1"/>
    <col min="2" max="2" width="3.08984375" style="79" customWidth="1"/>
    <col min="3" max="3" width="8.984375E-2" style="79" hidden="1" customWidth="1"/>
    <col min="4" max="4" width="20" style="79" customWidth="1"/>
    <col min="5" max="5" width="15.453125" style="79" customWidth="1"/>
    <col min="6" max="6" width="14.08984375" style="79" customWidth="1"/>
    <col min="7" max="7" width="16.6328125" style="79" customWidth="1"/>
    <col min="8" max="8" width="14" style="79" customWidth="1"/>
    <col min="9" max="9" width="9.453125" style="79" customWidth="1"/>
    <col min="10" max="10" width="15.6328125" style="79" customWidth="1"/>
    <col min="11" max="11" width="8.984375E-2" style="79" customWidth="1"/>
    <col min="12" max="12" width="4.6328125" style="79" customWidth="1"/>
    <col min="13" max="16384" width="8.90625" style="79"/>
  </cols>
  <sheetData>
    <row r="1" spans="2:11" s="70" customFormat="1" ht="14.4" customHeight="1" x14ac:dyDescent="0.2"/>
    <row r="2" spans="2:11" s="70" customFormat="1" ht="32" customHeight="1" x14ac:dyDescent="0.2">
      <c r="B2" s="473" t="s">
        <v>28</v>
      </c>
      <c r="C2" s="473"/>
      <c r="D2" s="473"/>
      <c r="E2" s="473"/>
      <c r="F2" s="473"/>
      <c r="G2" s="473"/>
      <c r="H2" s="473"/>
      <c r="I2" s="473"/>
      <c r="J2" s="473"/>
    </row>
    <row r="3" spans="2:11" s="70" customFormat="1" ht="5" customHeight="1" x14ac:dyDescent="0.2"/>
    <row r="4" spans="2:11" s="70" customFormat="1" ht="25.25" customHeight="1" x14ac:dyDescent="0.2">
      <c r="D4" s="474" t="s">
        <v>604</v>
      </c>
      <c r="E4" s="474"/>
      <c r="F4" s="474"/>
      <c r="G4" s="474"/>
      <c r="H4" s="474"/>
      <c r="I4" s="474"/>
      <c r="J4" s="474"/>
      <c r="K4" s="474"/>
    </row>
    <row r="5" spans="2:11" s="70" customFormat="1" ht="23" customHeight="1" x14ac:dyDescent="0.2">
      <c r="D5" s="474" t="s">
        <v>30</v>
      </c>
      <c r="E5" s="474"/>
      <c r="F5" s="474"/>
      <c r="G5" s="474"/>
      <c r="H5" s="474"/>
      <c r="I5" s="474"/>
      <c r="J5" s="474"/>
    </row>
    <row r="6" spans="2:11" s="70" customFormat="1" ht="43.25" customHeight="1" x14ac:dyDescent="0.2">
      <c r="D6" s="228" t="s">
        <v>269</v>
      </c>
      <c r="E6" s="229" t="s">
        <v>605</v>
      </c>
      <c r="F6" s="230" t="s">
        <v>593</v>
      </c>
      <c r="G6" s="229" t="s">
        <v>606</v>
      </c>
      <c r="H6" s="229" t="s">
        <v>595</v>
      </c>
      <c r="I6" s="229" t="s">
        <v>596</v>
      </c>
      <c r="J6" s="229" t="s">
        <v>600</v>
      </c>
    </row>
    <row r="7" spans="2:11" s="70" customFormat="1" ht="14.9" customHeight="1" x14ac:dyDescent="0.2">
      <c r="D7" s="231" t="s">
        <v>6</v>
      </c>
      <c r="E7" s="232">
        <v>786</v>
      </c>
      <c r="F7" s="232">
        <v>26952</v>
      </c>
      <c r="G7" s="233">
        <v>6.3396318017496096</v>
      </c>
      <c r="H7" s="232">
        <v>106754</v>
      </c>
      <c r="I7" s="234">
        <v>3.9608934401899698</v>
      </c>
      <c r="J7" s="234">
        <v>37.210777649970403</v>
      </c>
    </row>
    <row r="8" spans="2:11" s="70" customFormat="1" ht="14.9" customHeight="1" x14ac:dyDescent="0.2">
      <c r="D8" s="231" t="s">
        <v>7</v>
      </c>
      <c r="E8" s="232">
        <v>10</v>
      </c>
      <c r="F8" s="232">
        <v>740</v>
      </c>
      <c r="G8" s="233">
        <v>6.0099082270770703</v>
      </c>
      <c r="H8" s="232">
        <v>2216</v>
      </c>
      <c r="I8" s="234">
        <v>2.9945945945945902</v>
      </c>
      <c r="J8" s="234">
        <v>60.712328767123303</v>
      </c>
    </row>
    <row r="9" spans="2:11" s="70" customFormat="1" ht="14.9" customHeight="1" x14ac:dyDescent="0.2">
      <c r="D9" s="231" t="s">
        <v>8</v>
      </c>
      <c r="E9" s="232">
        <v>3966</v>
      </c>
      <c r="F9" s="232">
        <v>154985</v>
      </c>
      <c r="G9" s="233">
        <v>15.5349932526498</v>
      </c>
      <c r="H9" s="232">
        <v>775765</v>
      </c>
      <c r="I9" s="234">
        <v>5.0054198793431599</v>
      </c>
      <c r="J9" s="234">
        <v>55.351926559420697</v>
      </c>
    </row>
    <row r="10" spans="2:11" s="70" customFormat="1" ht="14.9" customHeight="1" x14ac:dyDescent="0.2">
      <c r="D10" s="231" t="s">
        <v>9</v>
      </c>
      <c r="E10" s="232">
        <v>78</v>
      </c>
      <c r="F10" s="232">
        <v>1478</v>
      </c>
      <c r="G10" s="233">
        <v>2.76702855206526</v>
      </c>
      <c r="H10" s="232">
        <v>9825</v>
      </c>
      <c r="I10" s="234">
        <v>6.64749661705007</v>
      </c>
      <c r="J10" s="234">
        <v>37.428571428571402</v>
      </c>
    </row>
    <row r="11" spans="2:11" s="70" customFormat="1" ht="14.9" customHeight="1" x14ac:dyDescent="0.2">
      <c r="D11" s="231" t="s">
        <v>10</v>
      </c>
      <c r="E11" s="232">
        <v>130</v>
      </c>
      <c r="F11" s="232">
        <v>3486</v>
      </c>
      <c r="G11" s="233">
        <v>6.4199367951145101</v>
      </c>
      <c r="H11" s="232">
        <v>16914</v>
      </c>
      <c r="I11" s="234">
        <v>4.8519793459552503</v>
      </c>
      <c r="J11" s="234">
        <v>39.021801822586198</v>
      </c>
    </row>
    <row r="12" spans="2:11" s="70" customFormat="1" ht="14.9" customHeight="1" x14ac:dyDescent="0.2">
      <c r="D12" s="231" t="s">
        <v>11</v>
      </c>
      <c r="E12" s="232">
        <v>498</v>
      </c>
      <c r="F12" s="232">
        <v>15761</v>
      </c>
      <c r="G12" s="233">
        <v>3.2499902568339798</v>
      </c>
      <c r="H12" s="232">
        <v>120195</v>
      </c>
      <c r="I12" s="234">
        <v>7.6261024046697496</v>
      </c>
      <c r="J12" s="234">
        <v>68.747676380587393</v>
      </c>
    </row>
    <row r="13" spans="2:11" s="70" customFormat="1" ht="14.9" customHeight="1" x14ac:dyDescent="0.2">
      <c r="D13" s="231" t="s">
        <v>12</v>
      </c>
      <c r="E13" s="232">
        <v>287</v>
      </c>
      <c r="F13" s="232">
        <v>8772</v>
      </c>
      <c r="G13" s="233">
        <v>7.34520803049283</v>
      </c>
      <c r="H13" s="232">
        <v>43766</v>
      </c>
      <c r="I13" s="234">
        <v>4.9892840857273102</v>
      </c>
      <c r="J13" s="234">
        <v>47.206402623177098</v>
      </c>
    </row>
    <row r="14" spans="2:11" s="70" customFormat="1" ht="14.9" customHeight="1" x14ac:dyDescent="0.2">
      <c r="D14" s="231" t="s">
        <v>13</v>
      </c>
      <c r="E14" s="232">
        <v>62</v>
      </c>
      <c r="F14" s="232">
        <v>2736</v>
      </c>
      <c r="G14" s="233">
        <v>1.8147616533433799</v>
      </c>
      <c r="H14" s="232">
        <v>11265</v>
      </c>
      <c r="I14" s="234">
        <v>4.1173245614035103</v>
      </c>
      <c r="J14" s="234">
        <v>57.240853658536601</v>
      </c>
    </row>
    <row r="15" spans="2:11" s="70" customFormat="1" ht="14.9" customHeight="1" x14ac:dyDescent="0.2">
      <c r="D15" s="231" t="s">
        <v>14</v>
      </c>
      <c r="E15" s="232">
        <v>2001</v>
      </c>
      <c r="F15" s="232">
        <v>90171</v>
      </c>
      <c r="G15" s="233">
        <v>20.3198681803452</v>
      </c>
      <c r="H15" s="232">
        <v>467314</v>
      </c>
      <c r="I15" s="234">
        <v>5.1825309689368</v>
      </c>
      <c r="J15" s="234">
        <v>68.966667355377993</v>
      </c>
    </row>
    <row r="16" spans="2:11" s="70" customFormat="1" ht="14.9" customHeight="1" x14ac:dyDescent="0.2">
      <c r="D16" s="231" t="s">
        <v>15</v>
      </c>
      <c r="E16" s="232">
        <v>763</v>
      </c>
      <c r="F16" s="232">
        <v>23119</v>
      </c>
      <c r="G16" s="233">
        <v>6.3132495772097101</v>
      </c>
      <c r="H16" s="232">
        <v>116434</v>
      </c>
      <c r="I16" s="234">
        <v>5.0362904969938098</v>
      </c>
      <c r="J16" s="234">
        <v>43.858413346542299</v>
      </c>
    </row>
    <row r="17" spans="3:10" s="70" customFormat="1" ht="14.9" customHeight="1" x14ac:dyDescent="0.2">
      <c r="D17" s="231" t="s">
        <v>16</v>
      </c>
      <c r="E17" s="232">
        <v>200</v>
      </c>
      <c r="F17" s="232">
        <v>4737</v>
      </c>
      <c r="G17" s="233">
        <v>5.5312485769032698</v>
      </c>
      <c r="H17" s="232">
        <v>15155</v>
      </c>
      <c r="I17" s="234">
        <v>3.1992822461473498</v>
      </c>
      <c r="J17" s="234">
        <v>21.738506777594498</v>
      </c>
    </row>
    <row r="18" spans="3:10" s="70" customFormat="1" ht="14.9" customHeight="1" x14ac:dyDescent="0.2">
      <c r="D18" s="231" t="s">
        <v>17</v>
      </c>
      <c r="E18" s="232">
        <v>369</v>
      </c>
      <c r="F18" s="232">
        <v>13434</v>
      </c>
      <c r="G18" s="233">
        <v>9.0507431796040994</v>
      </c>
      <c r="H18" s="232">
        <v>59373</v>
      </c>
      <c r="I18" s="234">
        <v>4.4196069673961604</v>
      </c>
      <c r="J18" s="234">
        <v>44.082860006682303</v>
      </c>
    </row>
    <row r="19" spans="3:10" s="70" customFormat="1" ht="14.9" customHeight="1" x14ac:dyDescent="0.2">
      <c r="D19" s="231" t="s">
        <v>18</v>
      </c>
      <c r="E19" s="232">
        <v>2753</v>
      </c>
      <c r="F19" s="232">
        <v>90504</v>
      </c>
      <c r="G19" s="233">
        <v>15.8208951049342</v>
      </c>
      <c r="H19" s="232">
        <v>499184</v>
      </c>
      <c r="I19" s="234">
        <v>5.5156015203747897</v>
      </c>
      <c r="J19" s="234">
        <v>54.519579949869197</v>
      </c>
    </row>
    <row r="20" spans="3:10" s="70" customFormat="1" ht="14.9" customHeight="1" x14ac:dyDescent="0.2">
      <c r="D20" s="231" t="s">
        <v>19</v>
      </c>
      <c r="E20" s="232">
        <v>482</v>
      </c>
      <c r="F20" s="232">
        <v>20333</v>
      </c>
      <c r="G20" s="233">
        <v>15.9771873455459</v>
      </c>
      <c r="H20" s="232">
        <v>87779</v>
      </c>
      <c r="I20" s="234">
        <v>4.3170707716519896</v>
      </c>
      <c r="J20" s="234">
        <v>54.305918162808297</v>
      </c>
    </row>
    <row r="21" spans="3:10" s="70" customFormat="1" ht="14.9" customHeight="1" x14ac:dyDescent="0.2">
      <c r="D21" s="231" t="s">
        <v>20</v>
      </c>
      <c r="E21" s="232">
        <v>80</v>
      </c>
      <c r="F21" s="232">
        <v>2168</v>
      </c>
      <c r="G21" s="233">
        <v>7.45950260807333</v>
      </c>
      <c r="H21" s="232">
        <v>12233</v>
      </c>
      <c r="I21" s="234">
        <v>5.6425276752767504</v>
      </c>
      <c r="J21" s="234">
        <v>41.893835616438402</v>
      </c>
    </row>
    <row r="22" spans="3:10" s="70" customFormat="1" ht="14.9" customHeight="1" x14ac:dyDescent="0.2">
      <c r="D22" s="231" t="s">
        <v>21</v>
      </c>
      <c r="E22" s="232">
        <v>3003</v>
      </c>
      <c r="F22" s="232">
        <v>110552</v>
      </c>
      <c r="G22" s="233">
        <v>19.707868886125301</v>
      </c>
      <c r="H22" s="232">
        <v>458607</v>
      </c>
      <c r="I22" s="234">
        <v>4.1483374339677299</v>
      </c>
      <c r="J22" s="234">
        <v>44.595655053108501</v>
      </c>
    </row>
    <row r="23" spans="3:10" s="70" customFormat="1" ht="14.9" customHeight="1" x14ac:dyDescent="0.2">
      <c r="D23" s="231" t="s">
        <v>22</v>
      </c>
      <c r="E23" s="232">
        <v>1801</v>
      </c>
      <c r="F23" s="232">
        <v>59857</v>
      </c>
      <c r="G23" s="233">
        <v>15.3177727057185</v>
      </c>
      <c r="H23" s="232">
        <v>276694</v>
      </c>
      <c r="I23" s="234">
        <v>4.6225838247824003</v>
      </c>
      <c r="J23" s="234">
        <v>44.223490902581503</v>
      </c>
    </row>
    <row r="24" spans="3:10" s="70" customFormat="1" ht="14.9" customHeight="1" x14ac:dyDescent="0.2">
      <c r="D24" s="231" t="s">
        <v>23</v>
      </c>
      <c r="E24" s="232" t="s">
        <v>601</v>
      </c>
      <c r="F24" s="232" t="s">
        <v>601</v>
      </c>
      <c r="G24" s="233" t="s">
        <v>601</v>
      </c>
      <c r="H24" s="232" t="s">
        <v>601</v>
      </c>
      <c r="I24" s="234" t="s">
        <v>601</v>
      </c>
      <c r="J24" s="234" t="s">
        <v>601</v>
      </c>
    </row>
    <row r="25" spans="3:10" s="70" customFormat="1" ht="14.9" customHeight="1" x14ac:dyDescent="0.2">
      <c r="D25" s="231" t="s">
        <v>24</v>
      </c>
      <c r="E25" s="232">
        <v>753</v>
      </c>
      <c r="F25" s="232">
        <v>18169</v>
      </c>
      <c r="G25" s="233">
        <v>9.8391105864259405</v>
      </c>
      <c r="H25" s="232">
        <v>81245</v>
      </c>
      <c r="I25" s="234">
        <v>4.4716274973856596</v>
      </c>
      <c r="J25" s="234">
        <v>35.824521795878098</v>
      </c>
    </row>
    <row r="26" spans="3:10" s="70" customFormat="1" ht="14.9" customHeight="1" x14ac:dyDescent="0.2">
      <c r="D26" s="231" t="s">
        <v>25</v>
      </c>
      <c r="E26" s="232">
        <v>3059</v>
      </c>
      <c r="F26" s="232">
        <v>87502</v>
      </c>
      <c r="G26" s="233">
        <v>18.176507930177198</v>
      </c>
      <c r="H26" s="232">
        <v>447639</v>
      </c>
      <c r="I26" s="234">
        <v>5.11575735411762</v>
      </c>
      <c r="J26" s="234">
        <v>41.4570763082708</v>
      </c>
    </row>
    <row r="27" spans="3:10" s="70" customFormat="1" ht="14.9" customHeight="1" x14ac:dyDescent="0.2">
      <c r="D27" s="231" t="s">
        <v>26</v>
      </c>
      <c r="E27" s="232">
        <v>542</v>
      </c>
      <c r="F27" s="232">
        <v>19774</v>
      </c>
      <c r="G27" s="233">
        <v>12.5298926715272</v>
      </c>
      <c r="H27" s="232">
        <v>68981</v>
      </c>
      <c r="I27" s="234">
        <v>3.4884697076969799</v>
      </c>
      <c r="J27" s="234">
        <v>36.7975205509413</v>
      </c>
    </row>
    <row r="28" spans="3:10" s="70" customFormat="1" ht="28.25" customHeight="1" x14ac:dyDescent="0.2">
      <c r="D28" s="235" t="s">
        <v>27</v>
      </c>
      <c r="E28" s="236">
        <v>21623</v>
      </c>
      <c r="F28" s="236">
        <v>755230</v>
      </c>
      <c r="G28" s="237">
        <v>12.801115768187</v>
      </c>
      <c r="H28" s="236">
        <v>3677338</v>
      </c>
      <c r="I28" s="237">
        <v>4.8691630364259897</v>
      </c>
      <c r="J28" s="238">
        <v>49.354670164079501</v>
      </c>
    </row>
    <row r="29" spans="3:10" s="70" customFormat="1" ht="27" customHeight="1" x14ac:dyDescent="0.2">
      <c r="D29" s="525" t="s">
        <v>597</v>
      </c>
      <c r="E29" s="525"/>
      <c r="F29" s="525"/>
      <c r="G29" s="525"/>
      <c r="H29" s="525"/>
      <c r="I29" s="525"/>
      <c r="J29" s="525"/>
    </row>
    <row r="30" spans="3:10" s="70" customFormat="1" ht="24.5" customHeight="1" x14ac:dyDescent="0.2">
      <c r="C30" s="526" t="s">
        <v>607</v>
      </c>
      <c r="D30" s="526"/>
      <c r="E30" s="526"/>
      <c r="F30" s="526"/>
      <c r="G30" s="526"/>
      <c r="H30" s="526"/>
      <c r="I30" s="526"/>
    </row>
    <row r="31" spans="3:10" s="70" customFormat="1" ht="17.75" customHeight="1" x14ac:dyDescent="0.2"/>
  </sheetData>
  <mergeCells count="5">
    <mergeCell ref="B2:J2"/>
    <mergeCell ref="D4:K4"/>
    <mergeCell ref="D5:J5"/>
    <mergeCell ref="D29:J29"/>
    <mergeCell ref="C30:I30"/>
  </mergeCells>
  <pageMargins left="0.7" right="0.7" top="0.75" bottom="0.75" header="0.3" footer="0.3"/>
  <pageSetup paperSize="9" orientation="landscape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07B54-0090-4632-AF0C-96D1E3120DA4}">
  <sheetPr>
    <tabColor theme="4" tint="0.39997558519241921"/>
  </sheetPr>
  <dimension ref="B1:J33"/>
  <sheetViews>
    <sheetView workbookViewId="0">
      <selection activeCell="L18" sqref="L18"/>
    </sheetView>
  </sheetViews>
  <sheetFormatPr defaultRowHeight="12.5" x14ac:dyDescent="0.25"/>
  <cols>
    <col min="1" max="2" width="0.6328125" customWidth="1"/>
    <col min="3" max="3" width="20.6328125" customWidth="1"/>
    <col min="4" max="4" width="14.08984375" customWidth="1"/>
    <col min="5" max="5" width="12.08984375" customWidth="1"/>
    <col min="6" max="6" width="13.54296875" customWidth="1"/>
    <col min="7" max="7" width="15.453125" customWidth="1"/>
    <col min="8" max="8" width="9" customWidth="1"/>
    <col min="9" max="9" width="1" customWidth="1"/>
    <col min="10" max="10" width="7.6328125" customWidth="1"/>
    <col min="11" max="11" width="4.6328125" customWidth="1"/>
  </cols>
  <sheetData>
    <row r="1" spans="2:10" s="1" customFormat="1" ht="2.75" customHeight="1" x14ac:dyDescent="0.2"/>
    <row r="2" spans="2:10" s="1" customFormat="1" ht="32" customHeight="1" x14ac:dyDescent="0.2">
      <c r="B2" s="473" t="s">
        <v>28</v>
      </c>
      <c r="C2" s="473"/>
      <c r="D2" s="473"/>
      <c r="E2" s="473"/>
      <c r="F2" s="473"/>
      <c r="G2" s="473"/>
      <c r="H2" s="473"/>
      <c r="I2" s="473"/>
      <c r="J2" s="473"/>
    </row>
    <row r="3" spans="2:10" s="1" customFormat="1" ht="12" customHeight="1" x14ac:dyDescent="0.2"/>
    <row r="4" spans="2:10" s="1" customFormat="1" ht="36.65" customHeight="1" x14ac:dyDescent="0.2">
      <c r="B4" s="477" t="s">
        <v>608</v>
      </c>
      <c r="C4" s="453"/>
      <c r="D4" s="453"/>
      <c r="E4" s="453"/>
      <c r="F4" s="453"/>
      <c r="G4" s="453"/>
      <c r="H4" s="453"/>
      <c r="I4" s="453"/>
    </row>
    <row r="5" spans="2:10" s="1" customFormat="1" ht="18.149999999999999" customHeight="1" x14ac:dyDescent="0.2"/>
    <row r="6" spans="2:10" s="1" customFormat="1" ht="33.65" customHeight="1" x14ac:dyDescent="0.2">
      <c r="C6" s="239" t="s">
        <v>269</v>
      </c>
      <c r="D6" s="216" t="s">
        <v>605</v>
      </c>
      <c r="E6" s="217" t="s">
        <v>593</v>
      </c>
      <c r="F6" s="216" t="s">
        <v>595</v>
      </c>
      <c r="G6" s="216" t="s">
        <v>596</v>
      </c>
      <c r="H6" s="216" t="s">
        <v>609</v>
      </c>
    </row>
    <row r="7" spans="2:10" s="1" customFormat="1" ht="14.9" customHeight="1" x14ac:dyDescent="0.2">
      <c r="C7" s="218" t="s">
        <v>6</v>
      </c>
      <c r="D7" s="240">
        <v>2259</v>
      </c>
      <c r="E7" s="240">
        <v>17808</v>
      </c>
      <c r="F7" s="240">
        <v>505567</v>
      </c>
      <c r="G7" s="220">
        <v>28.389880952380999</v>
      </c>
      <c r="H7" s="220">
        <v>61.588042173995099</v>
      </c>
    </row>
    <row r="8" spans="2:10" s="1" customFormat="1" ht="14.9" customHeight="1" x14ac:dyDescent="0.2">
      <c r="C8" s="218" t="s">
        <v>7</v>
      </c>
      <c r="D8" s="240">
        <v>64</v>
      </c>
      <c r="E8" s="240">
        <v>986</v>
      </c>
      <c r="F8" s="240">
        <v>17380</v>
      </c>
      <c r="G8" s="220">
        <v>17.626774847870202</v>
      </c>
      <c r="H8" s="220">
        <v>74.400684931506902</v>
      </c>
    </row>
    <row r="9" spans="2:10" s="1" customFormat="1" ht="14.9" customHeight="1" x14ac:dyDescent="0.2">
      <c r="C9" s="218" t="s">
        <v>8</v>
      </c>
      <c r="D9" s="240">
        <v>3016</v>
      </c>
      <c r="E9" s="240">
        <v>40638</v>
      </c>
      <c r="F9" s="240">
        <v>972828</v>
      </c>
      <c r="G9" s="220">
        <v>23.938874944633099</v>
      </c>
      <c r="H9" s="220">
        <v>89.142241375360697</v>
      </c>
    </row>
    <row r="10" spans="2:10" s="1" customFormat="1" ht="14.9" customHeight="1" x14ac:dyDescent="0.2">
      <c r="C10" s="218" t="s">
        <v>9</v>
      </c>
      <c r="D10" s="240">
        <v>288</v>
      </c>
      <c r="E10" s="240">
        <v>4456</v>
      </c>
      <c r="F10" s="240">
        <v>106017</v>
      </c>
      <c r="G10" s="220">
        <v>23.791965888689401</v>
      </c>
      <c r="H10" s="220">
        <v>101.88456215883799</v>
      </c>
    </row>
    <row r="11" spans="2:10" s="1" customFormat="1" ht="14.9" customHeight="1" x14ac:dyDescent="0.2">
      <c r="C11" s="218" t="s">
        <v>10</v>
      </c>
      <c r="D11" s="240">
        <v>470</v>
      </c>
      <c r="E11" s="240">
        <v>6979</v>
      </c>
      <c r="F11" s="240">
        <v>148288</v>
      </c>
      <c r="G11" s="220">
        <v>21.2477432296891</v>
      </c>
      <c r="H11" s="220">
        <v>89.322587251677604</v>
      </c>
    </row>
    <row r="12" spans="2:10" s="1" customFormat="1" ht="14.9" customHeight="1" x14ac:dyDescent="0.2">
      <c r="C12" s="218" t="s">
        <v>11</v>
      </c>
      <c r="D12" s="240">
        <v>769</v>
      </c>
      <c r="E12" s="240">
        <v>9048</v>
      </c>
      <c r="F12" s="240">
        <v>193986</v>
      </c>
      <c r="G12" s="220">
        <v>21.439655172413801</v>
      </c>
      <c r="H12" s="220">
        <v>80.749778338349302</v>
      </c>
    </row>
    <row r="13" spans="2:10" s="1" customFormat="1" ht="14.9" customHeight="1" x14ac:dyDescent="0.2">
      <c r="C13" s="218" t="s">
        <v>12</v>
      </c>
      <c r="D13" s="240">
        <v>104</v>
      </c>
      <c r="E13" s="240">
        <v>1179</v>
      </c>
      <c r="F13" s="240">
        <v>23975</v>
      </c>
      <c r="G13" s="220">
        <v>20.3350296861747</v>
      </c>
      <c r="H13" s="220">
        <v>63.158587987355098</v>
      </c>
    </row>
    <row r="14" spans="2:10" s="1" customFormat="1" ht="14.9" customHeight="1" x14ac:dyDescent="0.2">
      <c r="C14" s="218" t="s">
        <v>13</v>
      </c>
      <c r="D14" s="240">
        <v>199</v>
      </c>
      <c r="E14" s="240">
        <v>3929</v>
      </c>
      <c r="F14" s="240">
        <v>69193</v>
      </c>
      <c r="G14" s="220">
        <v>17.6108424535505</v>
      </c>
      <c r="H14" s="220">
        <v>95.261237695326002</v>
      </c>
    </row>
    <row r="15" spans="2:10" s="1" customFormat="1" ht="14.9" customHeight="1" x14ac:dyDescent="0.2">
      <c r="C15" s="218" t="s">
        <v>14</v>
      </c>
      <c r="D15" s="240">
        <v>1583</v>
      </c>
      <c r="E15" s="240">
        <v>23967</v>
      </c>
      <c r="F15" s="240">
        <v>497015</v>
      </c>
      <c r="G15" s="220">
        <v>20.7374723578253</v>
      </c>
      <c r="H15" s="220">
        <v>88.863281620159398</v>
      </c>
    </row>
    <row r="16" spans="2:10" s="1" customFormat="1" ht="14.9" customHeight="1" x14ac:dyDescent="0.2">
      <c r="C16" s="218" t="s">
        <v>15</v>
      </c>
      <c r="D16" s="240">
        <v>590</v>
      </c>
      <c r="E16" s="240">
        <v>6535</v>
      </c>
      <c r="F16" s="240">
        <v>149092</v>
      </c>
      <c r="G16" s="220">
        <v>22.814384085692399</v>
      </c>
      <c r="H16" s="220">
        <v>69.232412351985104</v>
      </c>
    </row>
    <row r="17" spans="3:8" s="1" customFormat="1" ht="14.9" customHeight="1" x14ac:dyDescent="0.2">
      <c r="C17" s="218" t="s">
        <v>16</v>
      </c>
      <c r="D17" s="240">
        <v>31</v>
      </c>
      <c r="E17" s="240">
        <v>960</v>
      </c>
      <c r="F17" s="240">
        <v>10093</v>
      </c>
      <c r="G17" s="220">
        <v>10.513541666666701</v>
      </c>
      <c r="H17" s="220">
        <v>98.7476763526074</v>
      </c>
    </row>
    <row r="18" spans="3:8" s="1" customFormat="1" ht="14.9" customHeight="1" x14ac:dyDescent="0.2">
      <c r="C18" s="218" t="s">
        <v>17</v>
      </c>
      <c r="D18" s="240">
        <v>499</v>
      </c>
      <c r="E18" s="240">
        <v>4774</v>
      </c>
      <c r="F18" s="240">
        <v>134748</v>
      </c>
      <c r="G18" s="220">
        <v>28.2253875157101</v>
      </c>
      <c r="H18" s="220">
        <v>74.131044726852593</v>
      </c>
    </row>
    <row r="19" spans="3:8" s="1" customFormat="1" ht="14.9" customHeight="1" x14ac:dyDescent="0.2">
      <c r="C19" s="218" t="s">
        <v>18</v>
      </c>
      <c r="D19" s="240">
        <v>2683</v>
      </c>
      <c r="E19" s="240">
        <v>28069</v>
      </c>
      <c r="F19" s="240">
        <v>829594</v>
      </c>
      <c r="G19" s="220">
        <v>29.555523887562799</v>
      </c>
      <c r="H19" s="220">
        <v>88.960115640408105</v>
      </c>
    </row>
    <row r="20" spans="3:8" s="1" customFormat="1" ht="14.9" customHeight="1" x14ac:dyDescent="0.2">
      <c r="C20" s="218" t="s">
        <v>19</v>
      </c>
      <c r="D20" s="240">
        <v>398</v>
      </c>
      <c r="E20" s="240">
        <v>4592</v>
      </c>
      <c r="F20" s="240">
        <v>105092</v>
      </c>
      <c r="G20" s="220">
        <v>22.885888501742201</v>
      </c>
      <c r="H20" s="220">
        <v>78.757175617140604</v>
      </c>
    </row>
    <row r="21" spans="3:8" s="1" customFormat="1" ht="14.9" customHeight="1" x14ac:dyDescent="0.2">
      <c r="C21" s="218" t="s">
        <v>20</v>
      </c>
      <c r="D21" s="240">
        <v>60</v>
      </c>
      <c r="E21" s="240">
        <v>686</v>
      </c>
      <c r="F21" s="240">
        <v>14307</v>
      </c>
      <c r="G21" s="220">
        <v>20.855685131195301</v>
      </c>
      <c r="H21" s="220">
        <v>65.328767123287705</v>
      </c>
    </row>
    <row r="22" spans="3:8" s="1" customFormat="1" ht="14.9" customHeight="1" x14ac:dyDescent="0.2">
      <c r="C22" s="218" t="s">
        <v>21</v>
      </c>
      <c r="D22" s="240">
        <v>1700</v>
      </c>
      <c r="E22" s="240">
        <v>15472</v>
      </c>
      <c r="F22" s="240">
        <v>496541</v>
      </c>
      <c r="G22" s="220">
        <v>32.0928774560496</v>
      </c>
      <c r="H22" s="220">
        <v>82.297885458758302</v>
      </c>
    </row>
    <row r="23" spans="3:8" s="1" customFormat="1" ht="14.9" customHeight="1" x14ac:dyDescent="0.2">
      <c r="C23" s="218" t="s">
        <v>22</v>
      </c>
      <c r="D23" s="240">
        <v>665</v>
      </c>
      <c r="E23" s="240">
        <v>6955</v>
      </c>
      <c r="F23" s="240">
        <v>187341</v>
      </c>
      <c r="G23" s="220">
        <v>26.936161035226501</v>
      </c>
      <c r="H23" s="220">
        <v>78.510512574438806</v>
      </c>
    </row>
    <row r="24" spans="3:8" s="1" customFormat="1" ht="14.9" customHeight="1" x14ac:dyDescent="0.2">
      <c r="C24" s="218" t="s">
        <v>23</v>
      </c>
      <c r="D24" s="240">
        <v>40</v>
      </c>
      <c r="E24" s="240">
        <v>417</v>
      </c>
      <c r="F24" s="240">
        <v>12906</v>
      </c>
      <c r="G24" s="220">
        <v>30.9496402877698</v>
      </c>
      <c r="H24" s="220">
        <v>88.397260273972606</v>
      </c>
    </row>
    <row r="25" spans="3:8" s="1" customFormat="1" ht="14.9" customHeight="1" x14ac:dyDescent="0.2">
      <c r="C25" s="218" t="s">
        <v>24</v>
      </c>
      <c r="D25" s="240">
        <v>725</v>
      </c>
      <c r="E25" s="240">
        <v>7652</v>
      </c>
      <c r="F25" s="240">
        <v>185555</v>
      </c>
      <c r="G25" s="220">
        <v>24.2492158912703</v>
      </c>
      <c r="H25" s="220">
        <v>81.079722968691996</v>
      </c>
    </row>
    <row r="26" spans="3:8" s="1" customFormat="1" ht="14.9" customHeight="1" x14ac:dyDescent="0.2">
      <c r="C26" s="218" t="s">
        <v>25</v>
      </c>
      <c r="D26" s="240">
        <v>981</v>
      </c>
      <c r="E26" s="240">
        <v>13999</v>
      </c>
      <c r="F26" s="240">
        <v>308288</v>
      </c>
      <c r="G26" s="220">
        <v>22.0221444388885</v>
      </c>
      <c r="H26" s="220">
        <v>88.419035928263895</v>
      </c>
    </row>
    <row r="27" spans="3:8" s="1" customFormat="1" ht="14.9" customHeight="1" x14ac:dyDescent="0.2">
      <c r="C27" s="218" t="s">
        <v>26</v>
      </c>
      <c r="D27" s="240">
        <v>349</v>
      </c>
      <c r="E27" s="240">
        <v>4449</v>
      </c>
      <c r="F27" s="240">
        <v>76430</v>
      </c>
      <c r="G27" s="220">
        <v>17.179141380085401</v>
      </c>
      <c r="H27" s="220">
        <v>62.273897598018401</v>
      </c>
    </row>
    <row r="28" spans="3:8" s="1" customFormat="1" ht="28.25" customHeight="1" x14ac:dyDescent="0.2">
      <c r="C28" s="221" t="s">
        <v>27</v>
      </c>
      <c r="D28" s="222">
        <v>17473</v>
      </c>
      <c r="E28" s="222">
        <v>203550</v>
      </c>
      <c r="F28" s="222">
        <v>5044236</v>
      </c>
      <c r="G28" s="223">
        <v>24.781311717022799</v>
      </c>
      <c r="H28" s="223">
        <v>81.783271823106105</v>
      </c>
    </row>
    <row r="29" spans="3:8" s="1" customFormat="1" ht="9" customHeight="1" x14ac:dyDescent="0.2"/>
    <row r="30" spans="3:8" s="1" customFormat="1" ht="23" customHeight="1" x14ac:dyDescent="0.2">
      <c r="C30" s="523" t="s">
        <v>602</v>
      </c>
      <c r="D30" s="523"/>
      <c r="E30" s="523"/>
      <c r="F30" s="523"/>
      <c r="G30" s="523"/>
      <c r="H30" s="523"/>
    </row>
    <row r="31" spans="3:8" s="1" customFormat="1" ht="4.25" customHeight="1" x14ac:dyDescent="0.2"/>
    <row r="32" spans="3:8" s="1" customFormat="1" ht="13.4" customHeight="1" x14ac:dyDescent="0.2">
      <c r="C32" s="524" t="s">
        <v>610</v>
      </c>
      <c r="D32" s="524"/>
      <c r="E32" s="524"/>
      <c r="F32" s="524"/>
      <c r="G32" s="524"/>
      <c r="H32" s="524"/>
    </row>
    <row r="33" s="1" customFormat="1" ht="29" customHeight="1" x14ac:dyDescent="0.2"/>
  </sheetData>
  <mergeCells count="4">
    <mergeCell ref="B2:J2"/>
    <mergeCell ref="B4:I4"/>
    <mergeCell ref="C30:H30"/>
    <mergeCell ref="C32:H32"/>
  </mergeCells>
  <pageMargins left="0.7" right="0.7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8756D-7CA4-4A01-86D5-53EA8B4741D0}">
  <dimension ref="B1:K33"/>
  <sheetViews>
    <sheetView workbookViewId="0">
      <selection activeCell="Q19" sqref="Q19"/>
    </sheetView>
  </sheetViews>
  <sheetFormatPr defaultRowHeight="12.5" x14ac:dyDescent="0.25"/>
  <cols>
    <col min="1" max="1" width="0.6328125" customWidth="1"/>
    <col min="2" max="2" width="8.984375E-2" customWidth="1"/>
    <col min="3" max="3" width="29.36328125" customWidth="1"/>
    <col min="4" max="11" width="12.08984375" customWidth="1"/>
    <col min="12" max="12" width="9.36328125" customWidth="1"/>
    <col min="13" max="13" width="4.6328125" customWidth="1"/>
  </cols>
  <sheetData>
    <row r="1" spans="2:11" s="1" customFormat="1" ht="35.75" customHeight="1" x14ac:dyDescent="0.2">
      <c r="B1" s="456" t="s">
        <v>28</v>
      </c>
      <c r="C1" s="456"/>
      <c r="D1" s="456"/>
      <c r="E1" s="456"/>
      <c r="F1" s="456"/>
      <c r="G1" s="456"/>
      <c r="H1" s="456"/>
      <c r="I1" s="456"/>
      <c r="J1" s="456"/>
    </row>
    <row r="2" spans="2:11" s="1" customFormat="1" ht="5.25" customHeight="1" x14ac:dyDescent="0.2"/>
    <row r="3" spans="2:11" s="1" customFormat="1" ht="15.9" customHeight="1" x14ac:dyDescent="0.2">
      <c r="C3" s="453" t="s">
        <v>122</v>
      </c>
      <c r="D3" s="453"/>
      <c r="E3" s="453"/>
      <c r="F3" s="453"/>
      <c r="G3" s="453"/>
      <c r="H3" s="453"/>
      <c r="I3" s="453"/>
      <c r="J3" s="453"/>
      <c r="K3" s="453"/>
    </row>
    <row r="4" spans="2:11" s="1" customFormat="1" ht="2.15" customHeight="1" x14ac:dyDescent="0.2"/>
    <row r="5" spans="2:11" s="1" customFormat="1" ht="19.649999999999999" customHeight="1" x14ac:dyDescent="0.2">
      <c r="C5" s="453" t="s">
        <v>30</v>
      </c>
      <c r="D5" s="453"/>
      <c r="E5" s="453"/>
      <c r="F5" s="453"/>
      <c r="G5" s="453"/>
      <c r="H5" s="453"/>
      <c r="I5" s="453"/>
      <c r="J5" s="453"/>
      <c r="K5" s="453"/>
    </row>
    <row r="6" spans="2:11" s="1" customFormat="1" ht="12.5" customHeight="1" x14ac:dyDescent="0.2"/>
    <row r="7" spans="2:11" s="1" customFormat="1" ht="27.15" customHeight="1" x14ac:dyDescent="0.25">
      <c r="C7" s="26"/>
      <c r="D7" s="460" t="s">
        <v>123</v>
      </c>
      <c r="E7" s="460"/>
      <c r="F7" s="460"/>
      <c r="G7" s="460"/>
      <c r="H7" s="460"/>
      <c r="I7" s="460"/>
      <c r="J7" s="460"/>
      <c r="K7" s="50" t="s">
        <v>124</v>
      </c>
    </row>
    <row r="8" spans="2:11" s="1" customFormat="1" ht="36.75" customHeight="1" x14ac:dyDescent="0.2">
      <c r="C8" s="29" t="s">
        <v>0</v>
      </c>
      <c r="D8" s="27" t="s">
        <v>125</v>
      </c>
      <c r="E8" s="27" t="s">
        <v>126</v>
      </c>
      <c r="F8" s="27" t="s">
        <v>127</v>
      </c>
      <c r="G8" s="27" t="s">
        <v>128</v>
      </c>
      <c r="H8" s="27" t="s">
        <v>129</v>
      </c>
      <c r="I8" s="27" t="s">
        <v>104</v>
      </c>
      <c r="J8" s="51" t="s">
        <v>130</v>
      </c>
      <c r="K8" s="29" t="s">
        <v>131</v>
      </c>
    </row>
    <row r="9" spans="2:11" s="1" customFormat="1" ht="13.4" customHeight="1" x14ac:dyDescent="0.2">
      <c r="C9" s="3" t="s">
        <v>6</v>
      </c>
      <c r="D9" s="35">
        <v>3</v>
      </c>
      <c r="E9" s="35">
        <v>17</v>
      </c>
      <c r="F9" s="35">
        <v>32</v>
      </c>
      <c r="G9" s="35">
        <v>59</v>
      </c>
      <c r="H9" s="35">
        <v>241</v>
      </c>
      <c r="I9" s="35">
        <v>352</v>
      </c>
      <c r="J9" s="39">
        <v>20.170454545454501</v>
      </c>
      <c r="K9" s="35">
        <v>1301.8181818181799</v>
      </c>
    </row>
    <row r="10" spans="2:11" s="1" customFormat="1" ht="13.4" customHeight="1" x14ac:dyDescent="0.2">
      <c r="C10" s="3" t="s">
        <v>7</v>
      </c>
      <c r="D10" s="35">
        <v>0</v>
      </c>
      <c r="E10" s="35">
        <v>1</v>
      </c>
      <c r="F10" s="35">
        <v>2</v>
      </c>
      <c r="G10" s="35">
        <v>1</v>
      </c>
      <c r="H10" s="35">
        <v>7</v>
      </c>
      <c r="I10" s="35">
        <v>11</v>
      </c>
      <c r="J10" s="39">
        <v>36.363636363636402</v>
      </c>
      <c r="K10" s="35">
        <v>1244.9090909090901</v>
      </c>
    </row>
    <row r="11" spans="2:11" s="1" customFormat="1" ht="13.4" customHeight="1" x14ac:dyDescent="0.2">
      <c r="C11" s="3" t="s">
        <v>8</v>
      </c>
      <c r="D11" s="35">
        <v>0</v>
      </c>
      <c r="E11" s="35">
        <v>56</v>
      </c>
      <c r="F11" s="35">
        <v>105</v>
      </c>
      <c r="G11" s="35">
        <v>154</v>
      </c>
      <c r="H11" s="35">
        <v>747</v>
      </c>
      <c r="I11" s="35">
        <v>1062</v>
      </c>
      <c r="J11" s="39">
        <v>19.114877589453901</v>
      </c>
      <c r="K11" s="35">
        <v>1109.03483992467</v>
      </c>
    </row>
    <row r="12" spans="2:11" s="1" customFormat="1" ht="13.4" customHeight="1" x14ac:dyDescent="0.2">
      <c r="C12" s="3" t="s">
        <v>9</v>
      </c>
      <c r="D12" s="35">
        <v>3</v>
      </c>
      <c r="E12" s="35">
        <v>2</v>
      </c>
      <c r="F12" s="35">
        <v>15</v>
      </c>
      <c r="G12" s="35">
        <v>9</v>
      </c>
      <c r="H12" s="35">
        <v>27</v>
      </c>
      <c r="I12" s="35">
        <v>56</v>
      </c>
      <c r="J12" s="39">
        <v>33.928571428571402</v>
      </c>
      <c r="K12" s="35">
        <v>1364.0357142857099</v>
      </c>
    </row>
    <row r="13" spans="2:11" s="1" customFormat="1" ht="13.4" customHeight="1" x14ac:dyDescent="0.2">
      <c r="C13" s="3" t="s">
        <v>10</v>
      </c>
      <c r="D13" s="35">
        <v>2</v>
      </c>
      <c r="E13" s="35">
        <v>6</v>
      </c>
      <c r="F13" s="35">
        <v>8</v>
      </c>
      <c r="G13" s="35">
        <v>9</v>
      </c>
      <c r="H13" s="35">
        <v>43</v>
      </c>
      <c r="I13" s="35">
        <v>68</v>
      </c>
      <c r="J13" s="39">
        <v>25</v>
      </c>
      <c r="K13" s="35">
        <v>995.08823529411802</v>
      </c>
    </row>
    <row r="14" spans="2:11" s="1" customFormat="1" ht="13.4" customHeight="1" x14ac:dyDescent="0.2">
      <c r="C14" s="3" t="s">
        <v>11</v>
      </c>
      <c r="D14" s="35">
        <v>10</v>
      </c>
      <c r="E14" s="35">
        <v>49</v>
      </c>
      <c r="F14" s="35">
        <v>67</v>
      </c>
      <c r="G14" s="35">
        <v>44</v>
      </c>
      <c r="H14" s="35">
        <v>343</v>
      </c>
      <c r="I14" s="35">
        <v>513</v>
      </c>
      <c r="J14" s="39">
        <v>26.1208576998051</v>
      </c>
      <c r="K14" s="35">
        <v>1074.1033138401599</v>
      </c>
    </row>
    <row r="15" spans="2:11" s="1" customFormat="1" ht="13.4" customHeight="1" x14ac:dyDescent="0.2">
      <c r="C15" s="3" t="s">
        <v>12</v>
      </c>
      <c r="D15" s="35">
        <v>0</v>
      </c>
      <c r="E15" s="35">
        <v>17</v>
      </c>
      <c r="F15" s="35">
        <v>12</v>
      </c>
      <c r="G15" s="35">
        <v>24</v>
      </c>
      <c r="H15" s="35">
        <v>59</v>
      </c>
      <c r="I15" s="35">
        <v>112</v>
      </c>
      <c r="J15" s="39">
        <v>22.321428571428601</v>
      </c>
      <c r="K15" s="35">
        <v>1113.99107142857</v>
      </c>
    </row>
    <row r="16" spans="2:11" s="1" customFormat="1" ht="13.4" customHeight="1" x14ac:dyDescent="0.2">
      <c r="C16" s="3" t="s">
        <v>13</v>
      </c>
      <c r="D16" s="35">
        <v>1</v>
      </c>
      <c r="E16" s="35">
        <v>14</v>
      </c>
      <c r="F16" s="35">
        <v>17</v>
      </c>
      <c r="G16" s="35">
        <v>21</v>
      </c>
      <c r="H16" s="35">
        <v>104</v>
      </c>
      <c r="I16" s="35">
        <v>157</v>
      </c>
      <c r="J16" s="39">
        <v>33.121019108280301</v>
      </c>
      <c r="K16" s="35">
        <v>940.00636942675203</v>
      </c>
    </row>
    <row r="17" spans="3:11" s="1" customFormat="1" ht="13.4" customHeight="1" x14ac:dyDescent="0.2">
      <c r="C17" s="3" t="s">
        <v>14</v>
      </c>
      <c r="D17" s="35">
        <v>6</v>
      </c>
      <c r="E17" s="35">
        <v>73</v>
      </c>
      <c r="F17" s="35">
        <v>70</v>
      </c>
      <c r="G17" s="35">
        <v>87</v>
      </c>
      <c r="H17" s="35">
        <v>329</v>
      </c>
      <c r="I17" s="35">
        <v>565</v>
      </c>
      <c r="J17" s="39">
        <v>22.477876106194699</v>
      </c>
      <c r="K17" s="35">
        <v>894.01061946902701</v>
      </c>
    </row>
    <row r="18" spans="3:11" s="1" customFormat="1" ht="13.4" customHeight="1" x14ac:dyDescent="0.2">
      <c r="C18" s="3" t="s">
        <v>15</v>
      </c>
      <c r="D18" s="35">
        <v>0</v>
      </c>
      <c r="E18" s="35">
        <v>8</v>
      </c>
      <c r="F18" s="35">
        <v>49</v>
      </c>
      <c r="G18" s="35">
        <v>41</v>
      </c>
      <c r="H18" s="35">
        <v>376</v>
      </c>
      <c r="I18" s="35">
        <v>474</v>
      </c>
      <c r="J18" s="39">
        <v>33.3333333333333</v>
      </c>
      <c r="K18" s="35">
        <v>822.14767932489497</v>
      </c>
    </row>
    <row r="19" spans="3:11" s="1" customFormat="1" ht="13.4" customHeight="1" x14ac:dyDescent="0.2">
      <c r="C19" s="3" t="s">
        <v>16</v>
      </c>
      <c r="D19" s="35">
        <v>1</v>
      </c>
      <c r="E19" s="35">
        <v>8</v>
      </c>
      <c r="F19" s="35">
        <v>12</v>
      </c>
      <c r="G19" s="35">
        <v>9</v>
      </c>
      <c r="H19" s="35">
        <v>73</v>
      </c>
      <c r="I19" s="35">
        <v>103</v>
      </c>
      <c r="J19" s="39">
        <v>27.184466019417499</v>
      </c>
      <c r="K19" s="35">
        <v>887.90291262135895</v>
      </c>
    </row>
    <row r="20" spans="3:11" s="1" customFormat="1" ht="13.4" customHeight="1" x14ac:dyDescent="0.2">
      <c r="C20" s="3" t="s">
        <v>17</v>
      </c>
      <c r="D20" s="35">
        <v>0</v>
      </c>
      <c r="E20" s="35">
        <v>5</v>
      </c>
      <c r="F20" s="35">
        <v>8</v>
      </c>
      <c r="G20" s="35">
        <v>5</v>
      </c>
      <c r="H20" s="35">
        <v>133</v>
      </c>
      <c r="I20" s="35">
        <v>151</v>
      </c>
      <c r="J20" s="39">
        <v>35.099337748344396</v>
      </c>
      <c r="K20" s="35">
        <v>1070.4966887417199</v>
      </c>
    </row>
    <row r="21" spans="3:11" s="1" customFormat="1" ht="13.4" customHeight="1" x14ac:dyDescent="0.2">
      <c r="C21" s="3" t="s">
        <v>18</v>
      </c>
      <c r="D21" s="35">
        <v>0</v>
      </c>
      <c r="E21" s="35">
        <v>17</v>
      </c>
      <c r="F21" s="35">
        <v>49</v>
      </c>
      <c r="G21" s="35">
        <v>48</v>
      </c>
      <c r="H21" s="35">
        <v>613</v>
      </c>
      <c r="I21" s="35">
        <v>727</v>
      </c>
      <c r="J21" s="39">
        <v>26.960110041265501</v>
      </c>
      <c r="K21" s="35">
        <v>910.14030261348</v>
      </c>
    </row>
    <row r="22" spans="3:11" s="1" customFormat="1" ht="13.4" customHeight="1" x14ac:dyDescent="0.2">
      <c r="C22" s="3" t="s">
        <v>19</v>
      </c>
      <c r="D22" s="35">
        <v>0</v>
      </c>
      <c r="E22" s="35">
        <v>3</v>
      </c>
      <c r="F22" s="35">
        <v>2</v>
      </c>
      <c r="G22" s="35">
        <v>3</v>
      </c>
      <c r="H22" s="35">
        <v>122</v>
      </c>
      <c r="I22" s="35">
        <v>130</v>
      </c>
      <c r="J22" s="39">
        <v>39.230769230769198</v>
      </c>
      <c r="K22" s="35">
        <v>1071.6538461538501</v>
      </c>
    </row>
    <row r="23" spans="3:11" s="1" customFormat="1" ht="13.4" customHeight="1" x14ac:dyDescent="0.2">
      <c r="C23" s="3" t="s">
        <v>20</v>
      </c>
      <c r="D23" s="35">
        <v>0</v>
      </c>
      <c r="E23" s="35">
        <v>0</v>
      </c>
      <c r="F23" s="35">
        <v>0</v>
      </c>
      <c r="G23" s="35">
        <v>0</v>
      </c>
      <c r="H23" s="35">
        <v>29</v>
      </c>
      <c r="I23" s="35">
        <v>29</v>
      </c>
      <c r="J23" s="39">
        <v>55.172413793103402</v>
      </c>
      <c r="K23" s="35">
        <v>995.27586206896501</v>
      </c>
    </row>
    <row r="24" spans="3:11" s="1" customFormat="1" ht="13.4" customHeight="1" x14ac:dyDescent="0.2">
      <c r="C24" s="3" t="s">
        <v>21</v>
      </c>
      <c r="D24" s="35">
        <v>7</v>
      </c>
      <c r="E24" s="35">
        <v>18</v>
      </c>
      <c r="F24" s="35">
        <v>51</v>
      </c>
      <c r="G24" s="35">
        <v>40</v>
      </c>
      <c r="H24" s="35">
        <v>585</v>
      </c>
      <c r="I24" s="35">
        <v>701</v>
      </c>
      <c r="J24" s="39">
        <v>44.507845934379503</v>
      </c>
      <c r="K24" s="35">
        <v>1017.07703281027</v>
      </c>
    </row>
    <row r="25" spans="3:11" s="1" customFormat="1" ht="13.4" customHeight="1" x14ac:dyDescent="0.2">
      <c r="C25" s="3" t="s">
        <v>22</v>
      </c>
      <c r="D25" s="35">
        <v>0</v>
      </c>
      <c r="E25" s="35">
        <v>16</v>
      </c>
      <c r="F25" s="35">
        <v>28</v>
      </c>
      <c r="G25" s="35">
        <v>33</v>
      </c>
      <c r="H25" s="35">
        <v>423</v>
      </c>
      <c r="I25" s="35">
        <v>500</v>
      </c>
      <c r="J25" s="39">
        <v>39.200000000000003</v>
      </c>
      <c r="K25" s="35">
        <v>884.84799999999996</v>
      </c>
    </row>
    <row r="26" spans="3:11" s="1" customFormat="1" ht="13.4" customHeight="1" x14ac:dyDescent="0.2">
      <c r="C26" s="3" t="s">
        <v>23</v>
      </c>
      <c r="D26" s="35">
        <v>0</v>
      </c>
      <c r="E26" s="35">
        <v>0</v>
      </c>
      <c r="F26" s="35">
        <v>1</v>
      </c>
      <c r="G26" s="35">
        <v>1</v>
      </c>
      <c r="H26" s="35">
        <v>52</v>
      </c>
      <c r="I26" s="35">
        <v>54</v>
      </c>
      <c r="J26" s="39">
        <v>31.481481481481499</v>
      </c>
      <c r="K26" s="35">
        <v>1031.7962962962999</v>
      </c>
    </row>
    <row r="27" spans="3:11" s="1" customFormat="1" ht="13.4" customHeight="1" x14ac:dyDescent="0.2">
      <c r="C27" s="3" t="s">
        <v>24</v>
      </c>
      <c r="D27" s="35">
        <v>1</v>
      </c>
      <c r="E27" s="35">
        <v>4</v>
      </c>
      <c r="F27" s="35">
        <v>1</v>
      </c>
      <c r="G27" s="35">
        <v>4</v>
      </c>
      <c r="H27" s="35">
        <v>211</v>
      </c>
      <c r="I27" s="35">
        <v>221</v>
      </c>
      <c r="J27" s="39">
        <v>37.104072398190098</v>
      </c>
      <c r="K27" s="35">
        <v>991.21719457013603</v>
      </c>
    </row>
    <row r="28" spans="3:11" s="1" customFormat="1" ht="13.4" customHeight="1" x14ac:dyDescent="0.2">
      <c r="C28" s="3" t="s">
        <v>25</v>
      </c>
      <c r="D28" s="35">
        <v>2</v>
      </c>
      <c r="E28" s="35">
        <v>3</v>
      </c>
      <c r="F28" s="35">
        <v>9</v>
      </c>
      <c r="G28" s="35">
        <v>19</v>
      </c>
      <c r="H28" s="35">
        <v>547</v>
      </c>
      <c r="I28" s="35">
        <v>580</v>
      </c>
      <c r="J28" s="39">
        <v>37.931034482758598</v>
      </c>
      <c r="K28" s="35">
        <v>1018.55517241379</v>
      </c>
    </row>
    <row r="29" spans="3:11" s="1" customFormat="1" ht="13.4" customHeight="1" x14ac:dyDescent="0.2">
      <c r="C29" s="3" t="s">
        <v>26</v>
      </c>
      <c r="D29" s="35">
        <v>1</v>
      </c>
      <c r="E29" s="35">
        <v>6</v>
      </c>
      <c r="F29" s="35">
        <v>6</v>
      </c>
      <c r="G29" s="35">
        <v>12</v>
      </c>
      <c r="H29" s="35">
        <v>115</v>
      </c>
      <c r="I29" s="35">
        <v>140</v>
      </c>
      <c r="J29" s="39">
        <v>27.1428571428571</v>
      </c>
      <c r="K29" s="35">
        <v>1073.4857142857099</v>
      </c>
    </row>
    <row r="30" spans="3:11" s="1" customFormat="1" ht="27.15" customHeight="1" x14ac:dyDescent="0.2">
      <c r="C30" s="32" t="s">
        <v>27</v>
      </c>
      <c r="D30" s="52">
        <v>37</v>
      </c>
      <c r="E30" s="52">
        <v>323</v>
      </c>
      <c r="F30" s="52">
        <v>544</v>
      </c>
      <c r="G30" s="52">
        <v>623</v>
      </c>
      <c r="H30" s="52">
        <v>5179</v>
      </c>
      <c r="I30" s="52">
        <v>6706</v>
      </c>
      <c r="J30" s="53">
        <v>30.107366537429201</v>
      </c>
      <c r="K30" s="52">
        <v>1008.96629883686</v>
      </c>
    </row>
    <row r="31" spans="3:11" s="1" customFormat="1" ht="9" customHeight="1" x14ac:dyDescent="0.2"/>
    <row r="32" spans="3:11" s="1" customFormat="1" ht="13.4" customHeight="1" x14ac:dyDescent="0.2">
      <c r="J32" s="452" t="s">
        <v>132</v>
      </c>
      <c r="K32" s="452"/>
    </row>
    <row r="33" s="1" customFormat="1" ht="29" customHeight="1" x14ac:dyDescent="0.2"/>
  </sheetData>
  <mergeCells count="5">
    <mergeCell ref="B1:J1"/>
    <mergeCell ref="C3:K3"/>
    <mergeCell ref="C5:K5"/>
    <mergeCell ref="D7:J7"/>
    <mergeCell ref="J32:K32"/>
  </mergeCells>
  <pageMargins left="0.7" right="0.7" top="0.75" bottom="0.75" header="0.3" footer="0.3"/>
  <pageSetup paperSize="9" orientation="landscape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6051C-EB91-4674-858C-C1E8158D0A39}">
  <sheetPr>
    <tabColor theme="4" tint="0.39997558519241921"/>
  </sheetPr>
  <dimension ref="B1:I75"/>
  <sheetViews>
    <sheetView workbookViewId="0">
      <selection activeCell="M18" sqref="M18"/>
    </sheetView>
  </sheetViews>
  <sheetFormatPr defaultRowHeight="12.5" x14ac:dyDescent="0.25"/>
  <cols>
    <col min="1" max="1" width="0.90625" customWidth="1"/>
    <col min="2" max="2" width="0" hidden="1" customWidth="1"/>
    <col min="3" max="3" width="1" customWidth="1"/>
    <col min="4" max="4" width="45.6328125" customWidth="1"/>
    <col min="5" max="5" width="18.54296875" customWidth="1"/>
    <col min="6" max="8" width="14.453125" customWidth="1"/>
    <col min="9" max="9" width="12.36328125" customWidth="1"/>
    <col min="10" max="10" width="4.6328125" customWidth="1"/>
  </cols>
  <sheetData>
    <row r="1" spans="2:9" s="1" customFormat="1" ht="5.9" customHeight="1" x14ac:dyDescent="0.2"/>
    <row r="2" spans="2:9" s="1" customFormat="1" ht="32" customHeight="1" x14ac:dyDescent="0.2">
      <c r="B2" s="456" t="s">
        <v>28</v>
      </c>
      <c r="C2" s="456"/>
      <c r="D2" s="456"/>
      <c r="E2" s="456"/>
      <c r="F2" s="456"/>
      <c r="G2" s="456"/>
      <c r="H2" s="456"/>
    </row>
    <row r="3" spans="2:9" s="1" customFormat="1" ht="8" customHeight="1" x14ac:dyDescent="0.2"/>
    <row r="4" spans="2:9" s="1" customFormat="1" ht="14.9" customHeight="1" x14ac:dyDescent="0.2">
      <c r="C4" s="9" t="s">
        <v>611</v>
      </c>
    </row>
    <row r="5" spans="2:9" s="1" customFormat="1" ht="9" customHeight="1" x14ac:dyDescent="0.2"/>
    <row r="6" spans="2:9" s="1" customFormat="1" ht="23" customHeight="1" x14ac:dyDescent="0.2">
      <c r="C6" s="453" t="s">
        <v>612</v>
      </c>
      <c r="D6" s="453"/>
      <c r="E6" s="453"/>
      <c r="F6" s="453"/>
      <c r="G6" s="453"/>
      <c r="H6" s="453"/>
      <c r="I6" s="453"/>
    </row>
    <row r="7" spans="2:9" s="1" customFormat="1" ht="2.15" customHeight="1" x14ac:dyDescent="0.2"/>
    <row r="8" spans="2:9" s="1" customFormat="1" ht="23" customHeight="1" x14ac:dyDescent="0.2">
      <c r="C8" s="453" t="s">
        <v>30</v>
      </c>
      <c r="D8" s="453"/>
      <c r="E8" s="453"/>
      <c r="F8" s="453"/>
      <c r="G8" s="453"/>
      <c r="H8" s="453"/>
      <c r="I8" s="453"/>
    </row>
    <row r="9" spans="2:9" s="1" customFormat="1" ht="35.75" customHeight="1" x14ac:dyDescent="0.2">
      <c r="D9" s="215" t="s">
        <v>613</v>
      </c>
      <c r="E9" s="216" t="s">
        <v>592</v>
      </c>
      <c r="F9" s="217" t="s">
        <v>614</v>
      </c>
      <c r="G9" s="216" t="s">
        <v>595</v>
      </c>
      <c r="H9" s="217" t="s">
        <v>596</v>
      </c>
      <c r="I9" s="216" t="s">
        <v>600</v>
      </c>
    </row>
    <row r="10" spans="2:9" s="1" customFormat="1" ht="14.9" customHeight="1" x14ac:dyDescent="0.2">
      <c r="D10" s="218" t="s">
        <v>615</v>
      </c>
      <c r="E10" s="240">
        <v>4</v>
      </c>
      <c r="F10" s="240">
        <v>299</v>
      </c>
      <c r="G10" s="240">
        <v>1432</v>
      </c>
      <c r="H10" s="220">
        <v>4.7892976588628802</v>
      </c>
      <c r="I10" s="220">
        <v>100.280112044818</v>
      </c>
    </row>
    <row r="11" spans="2:9" s="1" customFormat="1" ht="14.9" customHeight="1" x14ac:dyDescent="0.2">
      <c r="D11" s="218" t="s">
        <v>616</v>
      </c>
      <c r="E11" s="240">
        <v>20</v>
      </c>
      <c r="F11" s="240">
        <v>0</v>
      </c>
      <c r="G11" s="240">
        <v>0</v>
      </c>
      <c r="H11" s="220" t="s">
        <v>601</v>
      </c>
      <c r="I11" s="220">
        <v>0</v>
      </c>
    </row>
    <row r="12" spans="2:9" s="1" customFormat="1" ht="14.9" customHeight="1" x14ac:dyDescent="0.2">
      <c r="D12" s="218" t="s">
        <v>617</v>
      </c>
      <c r="E12" s="240">
        <v>23</v>
      </c>
      <c r="F12" s="240">
        <v>681</v>
      </c>
      <c r="G12" s="240">
        <v>8649</v>
      </c>
      <c r="H12" s="220">
        <v>12.700440528634401</v>
      </c>
      <c r="I12" s="220">
        <v>103.03788420300199</v>
      </c>
    </row>
    <row r="13" spans="2:9" s="1" customFormat="1" ht="14.9" customHeight="1" x14ac:dyDescent="0.2">
      <c r="D13" s="218" t="s">
        <v>618</v>
      </c>
      <c r="E13" s="240">
        <v>115</v>
      </c>
      <c r="F13" s="240">
        <v>2841</v>
      </c>
      <c r="G13" s="240">
        <v>47990</v>
      </c>
      <c r="H13" s="220">
        <v>16.891939457937301</v>
      </c>
      <c r="I13" s="220">
        <v>115.33285267964401</v>
      </c>
    </row>
    <row r="14" spans="2:9" s="1" customFormat="1" ht="14.9" customHeight="1" x14ac:dyDescent="0.2">
      <c r="D14" s="218" t="s">
        <v>619</v>
      </c>
      <c r="E14" s="240">
        <v>1279</v>
      </c>
      <c r="F14" s="240">
        <v>36737</v>
      </c>
      <c r="G14" s="240">
        <v>528382</v>
      </c>
      <c r="H14" s="220">
        <v>14.3828293001606</v>
      </c>
      <c r="I14" s="220">
        <v>113.28265026970899</v>
      </c>
    </row>
    <row r="15" spans="2:9" s="1" customFormat="1" ht="14.9" customHeight="1" x14ac:dyDescent="0.2">
      <c r="D15" s="218" t="s">
        <v>620</v>
      </c>
      <c r="E15" s="240">
        <v>6115</v>
      </c>
      <c r="F15" s="240">
        <v>383107</v>
      </c>
      <c r="G15" s="240">
        <v>2297829</v>
      </c>
      <c r="H15" s="220">
        <v>5.9978778774598203</v>
      </c>
      <c r="I15" s="220">
        <v>103.148785913981</v>
      </c>
    </row>
    <row r="16" spans="2:9" s="1" customFormat="1" ht="14.9" customHeight="1" x14ac:dyDescent="0.2">
      <c r="D16" s="218" t="s">
        <v>621</v>
      </c>
      <c r="E16" s="240">
        <v>12809</v>
      </c>
      <c r="F16" s="240">
        <v>604743</v>
      </c>
      <c r="G16" s="240">
        <v>3430558</v>
      </c>
      <c r="H16" s="220">
        <v>5.6727535498550603</v>
      </c>
      <c r="I16" s="220">
        <v>73.484410986510198</v>
      </c>
    </row>
    <row r="17" spans="4:9" s="1" customFormat="1" ht="14.9" customHeight="1" x14ac:dyDescent="0.2">
      <c r="D17" s="218" t="s">
        <v>622</v>
      </c>
      <c r="E17" s="240">
        <v>436</v>
      </c>
      <c r="F17" s="240">
        <v>23253</v>
      </c>
      <c r="G17" s="240">
        <v>105942</v>
      </c>
      <c r="H17" s="220">
        <v>4.5560572829312402</v>
      </c>
      <c r="I17" s="220">
        <v>67.1539046653144</v>
      </c>
    </row>
    <row r="18" spans="4:9" s="1" customFormat="1" ht="14.9" customHeight="1" x14ac:dyDescent="0.2">
      <c r="D18" s="218" t="s">
        <v>623</v>
      </c>
      <c r="E18" s="240">
        <v>540</v>
      </c>
      <c r="F18" s="240">
        <v>30126</v>
      </c>
      <c r="G18" s="240">
        <v>132972</v>
      </c>
      <c r="H18" s="220">
        <v>4.4138617805218097</v>
      </c>
      <c r="I18" s="220">
        <v>67.777845739800597</v>
      </c>
    </row>
    <row r="19" spans="4:9" s="1" customFormat="1" ht="14.9" customHeight="1" x14ac:dyDescent="0.2">
      <c r="D19" s="218" t="s">
        <v>624</v>
      </c>
      <c r="E19" s="240">
        <v>619</v>
      </c>
      <c r="F19" s="240">
        <v>32771</v>
      </c>
      <c r="G19" s="240">
        <v>130982</v>
      </c>
      <c r="H19" s="220">
        <v>3.9968874919898698</v>
      </c>
      <c r="I19" s="220">
        <v>58.242696429365502</v>
      </c>
    </row>
    <row r="20" spans="4:9" s="1" customFormat="1" ht="14.9" customHeight="1" x14ac:dyDescent="0.2">
      <c r="D20" s="218" t="s">
        <v>625</v>
      </c>
      <c r="E20" s="240">
        <v>813</v>
      </c>
      <c r="F20" s="240">
        <v>36201</v>
      </c>
      <c r="G20" s="240">
        <v>244270</v>
      </c>
      <c r="H20" s="220">
        <v>6.74760365735753</v>
      </c>
      <c r="I20" s="220">
        <v>82.792444388707906</v>
      </c>
    </row>
    <row r="21" spans="4:9" s="1" customFormat="1" ht="14.9" customHeight="1" x14ac:dyDescent="0.2">
      <c r="D21" s="218" t="s">
        <v>626</v>
      </c>
      <c r="E21" s="240">
        <v>1576</v>
      </c>
      <c r="F21" s="240">
        <v>65968</v>
      </c>
      <c r="G21" s="240">
        <v>465107</v>
      </c>
      <c r="H21" s="220">
        <v>7.0504941789958799</v>
      </c>
      <c r="I21" s="220">
        <v>81.034741096940607</v>
      </c>
    </row>
    <row r="22" spans="4:9" s="1" customFormat="1" ht="14.9" customHeight="1" x14ac:dyDescent="0.2">
      <c r="D22" s="218" t="s">
        <v>627</v>
      </c>
      <c r="E22" s="240">
        <v>1615</v>
      </c>
      <c r="F22" s="240">
        <v>28933</v>
      </c>
      <c r="G22" s="240">
        <v>532999</v>
      </c>
      <c r="H22" s="220">
        <v>18.421836657104301</v>
      </c>
      <c r="I22" s="220">
        <v>90.453490187559794</v>
      </c>
    </row>
    <row r="23" spans="4:9" s="1" customFormat="1" ht="14.9" customHeight="1" x14ac:dyDescent="0.2">
      <c r="D23" s="218" t="s">
        <v>628</v>
      </c>
      <c r="E23" s="240">
        <v>393</v>
      </c>
      <c r="F23" s="240">
        <v>10510</v>
      </c>
      <c r="G23" s="240">
        <v>118038</v>
      </c>
      <c r="H23" s="220">
        <v>11.231018078020901</v>
      </c>
      <c r="I23" s="220">
        <v>82.869158025540798</v>
      </c>
    </row>
    <row r="24" spans="4:9" s="1" customFormat="1" ht="14.9" customHeight="1" x14ac:dyDescent="0.2">
      <c r="D24" s="218" t="s">
        <v>629</v>
      </c>
      <c r="E24" s="240">
        <v>21</v>
      </c>
      <c r="F24" s="240">
        <v>535</v>
      </c>
      <c r="G24" s="240">
        <v>7588</v>
      </c>
      <c r="H24" s="220">
        <v>14.1831775700935</v>
      </c>
      <c r="I24" s="220">
        <v>98.995433789954305</v>
      </c>
    </row>
    <row r="25" spans="4:9" s="1" customFormat="1" ht="14.9" customHeight="1" x14ac:dyDescent="0.2">
      <c r="D25" s="218" t="s">
        <v>630</v>
      </c>
      <c r="E25" s="240">
        <v>3249</v>
      </c>
      <c r="F25" s="240">
        <v>95698</v>
      </c>
      <c r="G25" s="240">
        <v>1190437</v>
      </c>
      <c r="H25" s="220">
        <v>12.4395180672532</v>
      </c>
      <c r="I25" s="220">
        <v>100.548251356058</v>
      </c>
    </row>
    <row r="26" spans="4:9" s="1" customFormat="1" ht="14.9" customHeight="1" x14ac:dyDescent="0.2">
      <c r="D26" s="218" t="s">
        <v>631</v>
      </c>
      <c r="E26" s="240">
        <v>3277</v>
      </c>
      <c r="F26" s="240">
        <v>68851</v>
      </c>
      <c r="G26" s="240">
        <v>969764</v>
      </c>
      <c r="H26" s="220">
        <v>14.0849660861861</v>
      </c>
      <c r="I26" s="220">
        <v>81.171769456251198</v>
      </c>
    </row>
    <row r="27" spans="4:9" s="1" customFormat="1" ht="14.9" customHeight="1" x14ac:dyDescent="0.2">
      <c r="D27" s="218" t="s">
        <v>632</v>
      </c>
      <c r="E27" s="240">
        <v>21</v>
      </c>
      <c r="F27" s="240">
        <v>513</v>
      </c>
      <c r="G27" s="240">
        <v>5647</v>
      </c>
      <c r="H27" s="220">
        <v>11.0077972709552</v>
      </c>
      <c r="I27" s="220">
        <v>76.403734271411196</v>
      </c>
    </row>
    <row r="28" spans="4:9" s="1" customFormat="1" ht="14.9" customHeight="1" x14ac:dyDescent="0.2">
      <c r="D28" s="218" t="s">
        <v>633</v>
      </c>
      <c r="E28" s="240">
        <v>24223</v>
      </c>
      <c r="F28" s="240">
        <v>731170</v>
      </c>
      <c r="G28" s="240">
        <v>8302877</v>
      </c>
      <c r="H28" s="220">
        <v>11.355604031894099</v>
      </c>
      <c r="I28" s="220">
        <v>93.991251654182193</v>
      </c>
    </row>
    <row r="29" spans="4:9" s="1" customFormat="1" ht="14.9" customHeight="1" x14ac:dyDescent="0.2">
      <c r="D29" s="218" t="s">
        <v>634</v>
      </c>
      <c r="E29" s="240">
        <v>568</v>
      </c>
      <c r="F29" s="240">
        <v>2883</v>
      </c>
      <c r="G29" s="240">
        <v>196680</v>
      </c>
      <c r="H29" s="220">
        <v>68.220603537981304</v>
      </c>
      <c r="I29" s="220">
        <v>94.933317887603394</v>
      </c>
    </row>
    <row r="30" spans="4:9" s="1" customFormat="1" ht="14.9" customHeight="1" x14ac:dyDescent="0.2">
      <c r="D30" s="218" t="s">
        <v>635</v>
      </c>
      <c r="E30" s="240">
        <v>1797</v>
      </c>
      <c r="F30" s="240">
        <v>57404</v>
      </c>
      <c r="G30" s="240">
        <v>636182</v>
      </c>
      <c r="H30" s="220">
        <v>11.082537802243699</v>
      </c>
      <c r="I30" s="220">
        <v>97.201667845689101</v>
      </c>
    </row>
    <row r="31" spans="4:9" s="1" customFormat="1" ht="14.9" customHeight="1" x14ac:dyDescent="0.2">
      <c r="D31" s="218" t="s">
        <v>636</v>
      </c>
      <c r="E31" s="240">
        <v>2201</v>
      </c>
      <c r="F31" s="240">
        <v>83466</v>
      </c>
      <c r="G31" s="240">
        <v>739208</v>
      </c>
      <c r="H31" s="220">
        <v>8.8563966165863999</v>
      </c>
      <c r="I31" s="220">
        <v>92.174711084288106</v>
      </c>
    </row>
    <row r="32" spans="4:9" s="1" customFormat="1" ht="14.9" customHeight="1" x14ac:dyDescent="0.2">
      <c r="D32" s="218" t="s">
        <v>637</v>
      </c>
      <c r="E32" s="240">
        <v>4618</v>
      </c>
      <c r="F32" s="240">
        <v>149601</v>
      </c>
      <c r="G32" s="240">
        <v>1477132</v>
      </c>
      <c r="H32" s="220">
        <v>9.8738110039371403</v>
      </c>
      <c r="I32" s="220">
        <v>87.7213027913904</v>
      </c>
    </row>
    <row r="33" spans="4:9" s="1" customFormat="1" ht="14.9" customHeight="1" x14ac:dyDescent="0.2">
      <c r="D33" s="218" t="s">
        <v>638</v>
      </c>
      <c r="E33" s="240">
        <v>368</v>
      </c>
      <c r="F33" s="240">
        <v>12836</v>
      </c>
      <c r="G33" s="240">
        <v>113925</v>
      </c>
      <c r="H33" s="220">
        <v>8.8754284823932696</v>
      </c>
      <c r="I33" s="220">
        <v>85.278948432154905</v>
      </c>
    </row>
    <row r="34" spans="4:9" s="1" customFormat="1" ht="14.9" customHeight="1" x14ac:dyDescent="0.2">
      <c r="D34" s="218" t="s">
        <v>639</v>
      </c>
      <c r="E34" s="240">
        <v>672</v>
      </c>
      <c r="F34" s="240">
        <v>30582</v>
      </c>
      <c r="G34" s="240">
        <v>83456</v>
      </c>
      <c r="H34" s="220">
        <v>2.7289255117389302</v>
      </c>
      <c r="I34" s="220">
        <v>34.031725319088203</v>
      </c>
    </row>
    <row r="35" spans="4:9" s="1" customFormat="1" ht="14.9" customHeight="1" x14ac:dyDescent="0.2">
      <c r="D35" s="218" t="s">
        <v>640</v>
      </c>
      <c r="E35" s="240">
        <v>29</v>
      </c>
      <c r="F35" s="240">
        <v>1169</v>
      </c>
      <c r="G35" s="240">
        <v>2379</v>
      </c>
      <c r="H35" s="220">
        <v>2.0350727117194198</v>
      </c>
      <c r="I35" s="220">
        <v>22.609770005702298</v>
      </c>
    </row>
    <row r="36" spans="4:9" s="1" customFormat="1" ht="14.9" customHeight="1" x14ac:dyDescent="0.2">
      <c r="D36" s="218" t="s">
        <v>641</v>
      </c>
      <c r="E36" s="240">
        <v>10445</v>
      </c>
      <c r="F36" s="240">
        <v>433105</v>
      </c>
      <c r="G36" s="240">
        <v>3003912</v>
      </c>
      <c r="H36" s="220">
        <v>6.9357592269772903</v>
      </c>
      <c r="I36" s="220">
        <v>78.909483127744096</v>
      </c>
    </row>
    <row r="37" spans="4:9" s="1" customFormat="1" ht="14.9" customHeight="1" x14ac:dyDescent="0.2">
      <c r="D37" s="218" t="s">
        <v>642</v>
      </c>
      <c r="E37" s="240">
        <v>9426</v>
      </c>
      <c r="F37" s="240">
        <v>540774</v>
      </c>
      <c r="G37" s="240">
        <v>2067330</v>
      </c>
      <c r="H37" s="220">
        <v>3.82290938543643</v>
      </c>
      <c r="I37" s="220">
        <v>60.153265958075202</v>
      </c>
    </row>
    <row r="38" spans="4:9" s="1" customFormat="1" ht="14.9" customHeight="1" x14ac:dyDescent="0.2">
      <c r="D38" s="218" t="s">
        <v>643</v>
      </c>
      <c r="E38" s="240">
        <v>2025</v>
      </c>
      <c r="F38" s="240">
        <v>122997</v>
      </c>
      <c r="G38" s="240">
        <v>453529</v>
      </c>
      <c r="H38" s="220">
        <v>3.6873175768514699</v>
      </c>
      <c r="I38" s="220">
        <v>61.663768360283697</v>
      </c>
    </row>
    <row r="39" spans="4:9" s="1" customFormat="1" ht="14.9" customHeight="1" x14ac:dyDescent="0.2">
      <c r="D39" s="218" t="s">
        <v>644</v>
      </c>
      <c r="E39" s="240">
        <v>3953</v>
      </c>
      <c r="F39" s="240">
        <v>206261</v>
      </c>
      <c r="G39" s="240">
        <v>951591</v>
      </c>
      <c r="H39" s="220">
        <v>4.61352849060171</v>
      </c>
      <c r="I39" s="220">
        <v>66.043311663389701</v>
      </c>
    </row>
    <row r="40" spans="4:9" s="1" customFormat="1" ht="14.9" customHeight="1" x14ac:dyDescent="0.2">
      <c r="D40" s="218" t="s">
        <v>645</v>
      </c>
      <c r="E40" s="240">
        <v>3586</v>
      </c>
      <c r="F40" s="240">
        <v>89752</v>
      </c>
      <c r="G40" s="240">
        <v>1112330</v>
      </c>
      <c r="H40" s="220">
        <v>12.393372849630101</v>
      </c>
      <c r="I40" s="220">
        <v>85.094582261360202</v>
      </c>
    </row>
    <row r="41" spans="4:9" s="1" customFormat="1" ht="14.9" customHeight="1" x14ac:dyDescent="0.2">
      <c r="D41" s="218" t="s">
        <v>646</v>
      </c>
      <c r="E41" s="240">
        <v>4015</v>
      </c>
      <c r="F41" s="240">
        <v>253737</v>
      </c>
      <c r="G41" s="240">
        <v>1172331</v>
      </c>
      <c r="H41" s="220">
        <v>4.6202603483134101</v>
      </c>
      <c r="I41" s="220">
        <v>80.318924085105806</v>
      </c>
    </row>
    <row r="42" spans="4:9" s="1" customFormat="1" ht="14.9" customHeight="1" x14ac:dyDescent="0.2">
      <c r="D42" s="218" t="s">
        <v>647</v>
      </c>
      <c r="E42" s="240">
        <v>1</v>
      </c>
      <c r="F42" s="240">
        <v>55</v>
      </c>
      <c r="G42" s="240">
        <v>375</v>
      </c>
      <c r="H42" s="220">
        <v>6.8181818181818201</v>
      </c>
      <c r="I42" s="220">
        <v>88.235294117647101</v>
      </c>
    </row>
    <row r="43" spans="4:9" s="1" customFormat="1" ht="14.9" customHeight="1" x14ac:dyDescent="0.2">
      <c r="D43" s="218" t="s">
        <v>648</v>
      </c>
      <c r="E43" s="240">
        <v>137</v>
      </c>
      <c r="F43" s="240">
        <v>1366</v>
      </c>
      <c r="G43" s="240">
        <v>32834</v>
      </c>
      <c r="H43" s="220">
        <v>24.036603221083499</v>
      </c>
      <c r="I43" s="220">
        <v>66.064386317907505</v>
      </c>
    </row>
    <row r="44" spans="4:9" s="1" customFormat="1" ht="14.9" customHeight="1" x14ac:dyDescent="0.2">
      <c r="D44" s="218" t="s">
        <v>649</v>
      </c>
      <c r="E44" s="240">
        <v>383</v>
      </c>
      <c r="F44" s="240">
        <v>11212</v>
      </c>
      <c r="G44" s="240">
        <v>128065</v>
      </c>
      <c r="H44" s="220">
        <v>11.422136996075601</v>
      </c>
      <c r="I44" s="220">
        <v>91.606520790563593</v>
      </c>
    </row>
    <row r="45" spans="4:9" s="1" customFormat="1" ht="14.9" customHeight="1" x14ac:dyDescent="0.2">
      <c r="D45" s="218" t="s">
        <v>650</v>
      </c>
      <c r="E45" s="240">
        <v>5196</v>
      </c>
      <c r="F45" s="240">
        <v>54368</v>
      </c>
      <c r="G45" s="240">
        <v>766702</v>
      </c>
      <c r="H45" s="220">
        <v>14.102082107121801</v>
      </c>
      <c r="I45" s="220">
        <v>40.564311752350399</v>
      </c>
    </row>
    <row r="46" spans="4:9" s="1" customFormat="1" ht="14.9" customHeight="1" x14ac:dyDescent="0.2">
      <c r="D46" s="218" t="s">
        <v>651</v>
      </c>
      <c r="E46" s="240">
        <v>2218</v>
      </c>
      <c r="F46" s="240">
        <v>43453</v>
      </c>
      <c r="G46" s="240">
        <v>246833</v>
      </c>
      <c r="H46" s="220">
        <v>5.6804593468805402</v>
      </c>
      <c r="I46" s="220">
        <v>30.527858512151401</v>
      </c>
    </row>
    <row r="47" spans="4:9" s="1" customFormat="1" ht="14.9" customHeight="1" x14ac:dyDescent="0.2">
      <c r="D47" s="218" t="s">
        <v>652</v>
      </c>
      <c r="E47" s="240">
        <v>1595</v>
      </c>
      <c r="F47" s="240">
        <v>54502</v>
      </c>
      <c r="G47" s="240">
        <v>371542</v>
      </c>
      <c r="H47" s="220">
        <v>6.8170342372757</v>
      </c>
      <c r="I47" s="220">
        <v>64.033241818373</v>
      </c>
    </row>
    <row r="48" spans="4:9" s="1" customFormat="1" ht="14.9" customHeight="1" x14ac:dyDescent="0.2">
      <c r="D48" s="218" t="s">
        <v>653</v>
      </c>
      <c r="E48" s="240">
        <v>162</v>
      </c>
      <c r="F48" s="240">
        <v>4641</v>
      </c>
      <c r="G48" s="240">
        <v>28057</v>
      </c>
      <c r="H48" s="220">
        <v>6.04546433958199</v>
      </c>
      <c r="I48" s="220">
        <v>48.0757368060315</v>
      </c>
    </row>
    <row r="49" spans="4:9" s="1" customFormat="1" ht="14.9" customHeight="1" x14ac:dyDescent="0.2">
      <c r="D49" s="218" t="s">
        <v>654</v>
      </c>
      <c r="E49" s="240">
        <v>5</v>
      </c>
      <c r="F49" s="240">
        <v>143</v>
      </c>
      <c r="G49" s="240">
        <v>1703</v>
      </c>
      <c r="H49" s="220">
        <v>11.909090909090899</v>
      </c>
      <c r="I49" s="220">
        <v>86.140617096610995</v>
      </c>
    </row>
    <row r="50" spans="4:9" s="1" customFormat="1" ht="14.9" customHeight="1" x14ac:dyDescent="0.2">
      <c r="D50" s="218" t="s">
        <v>655</v>
      </c>
      <c r="E50" s="240">
        <v>3</v>
      </c>
      <c r="F50" s="240">
        <v>57</v>
      </c>
      <c r="G50" s="240">
        <v>542</v>
      </c>
      <c r="H50" s="220">
        <v>9.5087719298245599</v>
      </c>
      <c r="I50" s="220">
        <v>54.037886340977103</v>
      </c>
    </row>
    <row r="51" spans="4:9" s="1" customFormat="1" ht="14.9" customHeight="1" x14ac:dyDescent="0.2">
      <c r="D51" s="218" t="s">
        <v>656</v>
      </c>
      <c r="E51" s="240">
        <v>8704</v>
      </c>
      <c r="F51" s="240">
        <v>106579</v>
      </c>
      <c r="G51" s="240">
        <v>2645618</v>
      </c>
      <c r="H51" s="220">
        <v>24.823070210829499</v>
      </c>
      <c r="I51" s="220">
        <v>83.319806869176304</v>
      </c>
    </row>
    <row r="52" spans="4:9" s="1" customFormat="1" ht="14.9" customHeight="1" x14ac:dyDescent="0.2">
      <c r="D52" s="218" t="s">
        <v>657</v>
      </c>
      <c r="E52" s="240">
        <v>6</v>
      </c>
      <c r="F52" s="240">
        <v>140</v>
      </c>
      <c r="G52" s="240">
        <v>518</v>
      </c>
      <c r="H52" s="220">
        <v>3.7</v>
      </c>
      <c r="I52" s="220">
        <v>24.3306716768436</v>
      </c>
    </row>
    <row r="53" spans="4:9" s="1" customFormat="1" ht="14.9" customHeight="1" x14ac:dyDescent="0.2">
      <c r="D53" s="218" t="s">
        <v>658</v>
      </c>
      <c r="E53" s="240">
        <v>1536</v>
      </c>
      <c r="F53" s="240">
        <v>62821</v>
      </c>
      <c r="G53" s="240">
        <v>551380</v>
      </c>
      <c r="H53" s="220">
        <v>8.7770013212142395</v>
      </c>
      <c r="I53" s="220">
        <v>98.636851520572407</v>
      </c>
    </row>
    <row r="54" spans="4:9" s="1" customFormat="1" ht="14.9" customHeight="1" x14ac:dyDescent="0.2">
      <c r="D54" s="218" t="s">
        <v>659</v>
      </c>
      <c r="E54" s="240">
        <v>2504</v>
      </c>
      <c r="F54" s="240">
        <v>33263</v>
      </c>
      <c r="G54" s="240">
        <v>712618</v>
      </c>
      <c r="H54" s="220">
        <v>21.423744100051099</v>
      </c>
      <c r="I54" s="220">
        <v>78.358321375359395</v>
      </c>
    </row>
    <row r="55" spans="4:9" s="1" customFormat="1" ht="14.9" customHeight="1" x14ac:dyDescent="0.2">
      <c r="D55" s="218" t="s">
        <v>660</v>
      </c>
      <c r="E55" s="240">
        <v>108</v>
      </c>
      <c r="F55" s="240">
        <v>5571</v>
      </c>
      <c r="G55" s="240">
        <v>13554</v>
      </c>
      <c r="H55" s="220">
        <v>2.4329563812600998</v>
      </c>
      <c r="I55" s="220">
        <v>34.761868123413102</v>
      </c>
    </row>
    <row r="56" spans="4:9" s="1" customFormat="1" ht="14.9" customHeight="1" x14ac:dyDescent="0.2">
      <c r="D56" s="218" t="s">
        <v>661</v>
      </c>
      <c r="E56" s="240">
        <v>1786</v>
      </c>
      <c r="F56" s="240">
        <v>72557</v>
      </c>
      <c r="G56" s="240">
        <v>587097</v>
      </c>
      <c r="H56" s="220">
        <v>8.0915280400237108</v>
      </c>
      <c r="I56" s="220">
        <v>90.216576208886806</v>
      </c>
    </row>
    <row r="57" spans="4:9" s="1" customFormat="1" ht="14.9" customHeight="1" x14ac:dyDescent="0.2">
      <c r="D57" s="218" t="s">
        <v>662</v>
      </c>
      <c r="E57" s="240">
        <v>2347</v>
      </c>
      <c r="F57" s="240">
        <v>86553</v>
      </c>
      <c r="G57" s="240">
        <v>816957</v>
      </c>
      <c r="H57" s="220">
        <v>9.4388062805448705</v>
      </c>
      <c r="I57" s="220">
        <v>95.540469424271095</v>
      </c>
    </row>
    <row r="58" spans="4:9" s="1" customFormat="1" ht="14.9" customHeight="1" x14ac:dyDescent="0.2">
      <c r="D58" s="218" t="s">
        <v>663</v>
      </c>
      <c r="E58" s="240">
        <v>294</v>
      </c>
      <c r="F58" s="240">
        <v>9961</v>
      </c>
      <c r="G58" s="240">
        <v>83923</v>
      </c>
      <c r="H58" s="220">
        <v>8.4251581166549503</v>
      </c>
      <c r="I58" s="220">
        <v>78.028711159045699</v>
      </c>
    </row>
    <row r="59" spans="4:9" s="1" customFormat="1" ht="14.9" customHeight="1" x14ac:dyDescent="0.2">
      <c r="D59" s="218" t="s">
        <v>664</v>
      </c>
      <c r="E59" s="240">
        <v>174</v>
      </c>
      <c r="F59" s="240">
        <v>4267</v>
      </c>
      <c r="G59" s="240">
        <v>57143</v>
      </c>
      <c r="H59" s="220">
        <v>13.391844387157301</v>
      </c>
      <c r="I59" s="220">
        <v>90.406125903776498</v>
      </c>
    </row>
    <row r="60" spans="4:9" s="1" customFormat="1" ht="14.9" customHeight="1" x14ac:dyDescent="0.2">
      <c r="D60" s="218" t="s">
        <v>665</v>
      </c>
      <c r="E60" s="240">
        <v>495</v>
      </c>
      <c r="F60" s="240">
        <v>17265</v>
      </c>
      <c r="G60" s="240">
        <v>62955</v>
      </c>
      <c r="H60" s="220">
        <v>3.6463944396177199</v>
      </c>
      <c r="I60" s="220">
        <v>34.825058774719999</v>
      </c>
    </row>
    <row r="61" spans="4:9" s="1" customFormat="1" ht="14.9" customHeight="1" x14ac:dyDescent="0.2">
      <c r="D61" s="218" t="s">
        <v>666</v>
      </c>
      <c r="E61" s="240">
        <v>2887</v>
      </c>
      <c r="F61" s="240">
        <v>82281</v>
      </c>
      <c r="G61" s="240">
        <v>1021164</v>
      </c>
      <c r="H61" s="220">
        <v>12.410690195792499</v>
      </c>
      <c r="I61" s="220">
        <v>97.176158456393907</v>
      </c>
    </row>
    <row r="62" spans="4:9" s="1" customFormat="1" ht="14.9" customHeight="1" x14ac:dyDescent="0.2">
      <c r="D62" s="218" t="s">
        <v>667</v>
      </c>
      <c r="E62" s="240">
        <v>13</v>
      </c>
      <c r="F62" s="240">
        <v>912</v>
      </c>
      <c r="G62" s="240">
        <v>2118</v>
      </c>
      <c r="H62" s="220">
        <v>2.3223684210526301</v>
      </c>
      <c r="I62" s="220">
        <v>46.4270056992547</v>
      </c>
    </row>
    <row r="63" spans="4:9" s="1" customFormat="1" ht="14.9" customHeight="1" x14ac:dyDescent="0.2">
      <c r="D63" s="218" t="s">
        <v>668</v>
      </c>
      <c r="E63" s="240">
        <v>78</v>
      </c>
      <c r="F63" s="240">
        <v>2323</v>
      </c>
      <c r="G63" s="240">
        <v>16505</v>
      </c>
      <c r="H63" s="220">
        <v>7.1050365906155797</v>
      </c>
      <c r="I63" s="220">
        <v>58.220748527284897</v>
      </c>
    </row>
    <row r="64" spans="4:9" s="1" customFormat="1" ht="14.9" customHeight="1" x14ac:dyDescent="0.2">
      <c r="D64" s="218" t="s">
        <v>669</v>
      </c>
      <c r="E64" s="240">
        <v>216</v>
      </c>
      <c r="F64" s="240">
        <v>6665</v>
      </c>
      <c r="G64" s="240">
        <v>73118</v>
      </c>
      <c r="H64" s="220">
        <v>10.9704426106527</v>
      </c>
      <c r="I64" s="220">
        <v>93.576666624006506</v>
      </c>
    </row>
    <row r="65" spans="4:9" s="1" customFormat="1" ht="14.9" customHeight="1" x14ac:dyDescent="0.2">
      <c r="D65" s="218" t="s">
        <v>670</v>
      </c>
      <c r="E65" s="240">
        <v>1048</v>
      </c>
      <c r="F65" s="240">
        <v>8240</v>
      </c>
      <c r="G65" s="240">
        <v>145165</v>
      </c>
      <c r="H65" s="220">
        <v>17.617111650485398</v>
      </c>
      <c r="I65" s="220">
        <v>38.082957964851303</v>
      </c>
    </row>
    <row r="66" spans="4:9" s="1" customFormat="1" ht="14.9" customHeight="1" x14ac:dyDescent="0.2">
      <c r="D66" s="218" t="s">
        <v>671</v>
      </c>
      <c r="E66" s="240">
        <v>32</v>
      </c>
      <c r="F66" s="240">
        <v>864</v>
      </c>
      <c r="G66" s="240">
        <v>4662</v>
      </c>
      <c r="H66" s="220">
        <v>5.3958333333333304</v>
      </c>
      <c r="I66" s="220">
        <v>40.127388535031898</v>
      </c>
    </row>
    <row r="67" spans="4:9" s="1" customFormat="1" ht="14.9" customHeight="1" x14ac:dyDescent="0.2">
      <c r="D67" s="218" t="s">
        <v>672</v>
      </c>
      <c r="E67" s="240">
        <v>1810</v>
      </c>
      <c r="F67" s="240">
        <v>10571</v>
      </c>
      <c r="G67" s="240">
        <v>582588</v>
      </c>
      <c r="H67" s="220">
        <v>55.111909942295</v>
      </c>
      <c r="I67" s="220">
        <v>88.251654184541593</v>
      </c>
    </row>
    <row r="68" spans="4:9" s="1" customFormat="1" ht="14.9" customHeight="1" x14ac:dyDescent="0.2">
      <c r="D68" s="218" t="s">
        <v>673</v>
      </c>
      <c r="E68" s="240">
        <v>75</v>
      </c>
      <c r="F68" s="240">
        <v>3252</v>
      </c>
      <c r="G68" s="240">
        <v>21369</v>
      </c>
      <c r="H68" s="220">
        <v>6.5710332103321001</v>
      </c>
      <c r="I68" s="220">
        <v>78.234604964487104</v>
      </c>
    </row>
    <row r="69" spans="4:9" s="1" customFormat="1" ht="14.9" customHeight="1" x14ac:dyDescent="0.2">
      <c r="D69" s="218" t="s">
        <v>674</v>
      </c>
      <c r="E69" s="240">
        <v>69</v>
      </c>
      <c r="F69" s="240">
        <v>3271</v>
      </c>
      <c r="G69" s="240">
        <v>20268</v>
      </c>
      <c r="H69" s="220">
        <v>6.1962702537450296</v>
      </c>
      <c r="I69" s="220">
        <v>81.361647464975306</v>
      </c>
    </row>
    <row r="70" spans="4:9" s="1" customFormat="1" ht="14.9" customHeight="1" x14ac:dyDescent="0.2">
      <c r="D70" s="218" t="s">
        <v>675</v>
      </c>
      <c r="E70" s="240">
        <v>37</v>
      </c>
      <c r="F70" s="240">
        <v>3620</v>
      </c>
      <c r="G70" s="240">
        <v>11168</v>
      </c>
      <c r="H70" s="220">
        <v>3.0850828729281798</v>
      </c>
      <c r="I70" s="220">
        <v>84.0204634366536</v>
      </c>
    </row>
    <row r="71" spans="4:9" s="1" customFormat="1" ht="14.9" customHeight="1" x14ac:dyDescent="0.2">
      <c r="D71" s="218" t="s">
        <v>676</v>
      </c>
      <c r="E71" s="240">
        <v>624</v>
      </c>
      <c r="F71" s="240">
        <v>9686</v>
      </c>
      <c r="G71" s="240">
        <v>103214</v>
      </c>
      <c r="H71" s="220">
        <v>10.6559983481313</v>
      </c>
      <c r="I71" s="220">
        <v>45.404516080784397</v>
      </c>
    </row>
    <row r="72" spans="4:9" s="1" customFormat="1" ht="14.9" customHeight="1" x14ac:dyDescent="0.2">
      <c r="D72" s="218" t="s">
        <v>677</v>
      </c>
      <c r="E72" s="240">
        <v>43</v>
      </c>
      <c r="F72" s="240">
        <v>2581</v>
      </c>
      <c r="G72" s="240">
        <v>4965</v>
      </c>
      <c r="H72" s="220">
        <v>1.9236729949631901</v>
      </c>
      <c r="I72" s="220">
        <v>33.391620149303897</v>
      </c>
    </row>
    <row r="73" spans="4:9" s="1" customFormat="1" ht="14.9" customHeight="1" x14ac:dyDescent="0.2">
      <c r="D73" s="218" t="s">
        <v>678</v>
      </c>
      <c r="E73" s="240">
        <v>128</v>
      </c>
      <c r="F73" s="240">
        <v>1370</v>
      </c>
      <c r="G73" s="240">
        <v>17742</v>
      </c>
      <c r="H73" s="220">
        <v>12.950364963503599</v>
      </c>
      <c r="I73" s="220">
        <v>38.452535760728203</v>
      </c>
    </row>
    <row r="74" spans="4:9" s="1" customFormat="1" ht="35.15" customHeight="1" x14ac:dyDescent="0.2">
      <c r="D74" s="221" t="s">
        <v>523</v>
      </c>
      <c r="E74" s="241">
        <v>135565</v>
      </c>
      <c r="F74" s="241">
        <v>4841914</v>
      </c>
      <c r="G74" s="241">
        <v>39663910</v>
      </c>
      <c r="H74" s="223">
        <v>8.1917832493513902</v>
      </c>
      <c r="I74" s="223">
        <v>80.303154815314201</v>
      </c>
    </row>
    <row r="75" spans="4:9" s="1" customFormat="1" ht="29" customHeight="1" x14ac:dyDescent="0.2"/>
  </sheetData>
  <mergeCells count="3">
    <mergeCell ref="B2:H2"/>
    <mergeCell ref="C6:I6"/>
    <mergeCell ref="C8:I8"/>
  </mergeCells>
  <pageMargins left="0.7" right="0.7" top="0.75" bottom="0.75" header="0.3" footer="0.3"/>
  <pageSetup paperSize="9" orientation="landscape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50678-731A-429D-B8F3-D8ADC5A97CF7}">
  <sheetPr>
    <tabColor theme="4" tint="0.39997558519241921"/>
  </sheetPr>
  <dimension ref="B1:I70"/>
  <sheetViews>
    <sheetView workbookViewId="0">
      <selection activeCell="N12" sqref="N12"/>
    </sheetView>
  </sheetViews>
  <sheetFormatPr defaultRowHeight="12.5" x14ac:dyDescent="0.25"/>
  <cols>
    <col min="1" max="1" width="0.54296875" customWidth="1"/>
    <col min="2" max="2" width="8.984375E-2" customWidth="1"/>
    <col min="3" max="3" width="2.36328125" customWidth="1"/>
    <col min="4" max="4" width="45.6328125" customWidth="1"/>
    <col min="5" max="5" width="18.54296875" customWidth="1"/>
    <col min="6" max="8" width="14.453125" customWidth="1"/>
    <col min="9" max="9" width="12.36328125" customWidth="1"/>
    <col min="10" max="10" width="0.36328125" customWidth="1"/>
    <col min="11" max="11" width="4.6328125" customWidth="1"/>
  </cols>
  <sheetData>
    <row r="1" spans="2:9" s="1" customFormat="1" ht="5.25" customHeight="1" x14ac:dyDescent="0.2"/>
    <row r="2" spans="2:9" s="1" customFormat="1" ht="32" customHeight="1" x14ac:dyDescent="0.2">
      <c r="B2" s="456" t="s">
        <v>28</v>
      </c>
      <c r="C2" s="456"/>
      <c r="D2" s="456"/>
      <c r="E2" s="456"/>
      <c r="F2" s="456"/>
      <c r="G2" s="456"/>
      <c r="H2" s="456"/>
    </row>
    <row r="3" spans="2:9" s="1" customFormat="1" ht="6.9" customHeight="1" x14ac:dyDescent="0.2"/>
    <row r="4" spans="2:9" s="1" customFormat="1" ht="14.9" customHeight="1" x14ac:dyDescent="0.2">
      <c r="C4" s="9" t="s">
        <v>611</v>
      </c>
    </row>
    <row r="5" spans="2:9" s="1" customFormat="1" ht="11.15" customHeight="1" x14ac:dyDescent="0.2"/>
    <row r="6" spans="2:9" s="1" customFormat="1" ht="20.25" customHeight="1" x14ac:dyDescent="0.2">
      <c r="D6" s="453" t="s">
        <v>679</v>
      </c>
      <c r="E6" s="453"/>
      <c r="F6" s="453"/>
      <c r="G6" s="453"/>
      <c r="H6" s="453"/>
      <c r="I6" s="453"/>
    </row>
    <row r="7" spans="2:9" s="1" customFormat="1" ht="1.5" customHeight="1" x14ac:dyDescent="0.2"/>
    <row r="8" spans="2:9" s="1" customFormat="1" ht="23" customHeight="1" x14ac:dyDescent="0.2">
      <c r="D8" s="453" t="s">
        <v>30</v>
      </c>
      <c r="E8" s="453"/>
      <c r="F8" s="453"/>
      <c r="G8" s="453"/>
      <c r="H8" s="453"/>
      <c r="I8" s="453"/>
    </row>
    <row r="9" spans="2:9" s="1" customFormat="1" ht="9" customHeight="1" x14ac:dyDescent="0.2"/>
    <row r="10" spans="2:9" s="1" customFormat="1" ht="35.75" customHeight="1" x14ac:dyDescent="0.2">
      <c r="D10" s="215" t="s">
        <v>613</v>
      </c>
      <c r="E10" s="216" t="s">
        <v>592</v>
      </c>
      <c r="F10" s="217" t="s">
        <v>614</v>
      </c>
      <c r="G10" s="216" t="s">
        <v>595</v>
      </c>
      <c r="H10" s="217" t="s">
        <v>596</v>
      </c>
      <c r="I10" s="216" t="s">
        <v>600</v>
      </c>
    </row>
    <row r="11" spans="2:9" s="1" customFormat="1" ht="14.9" customHeight="1" x14ac:dyDescent="0.2">
      <c r="D11" s="218" t="s">
        <v>615</v>
      </c>
      <c r="E11" s="240">
        <v>2</v>
      </c>
      <c r="F11" s="240">
        <v>93</v>
      </c>
      <c r="G11" s="240">
        <v>964</v>
      </c>
      <c r="H11" s="220">
        <v>10.365591397849499</v>
      </c>
      <c r="I11" s="220">
        <v>122.025316455696</v>
      </c>
    </row>
    <row r="12" spans="2:9" s="1" customFormat="1" ht="14.9" customHeight="1" x14ac:dyDescent="0.2">
      <c r="D12" s="218" t="s">
        <v>618</v>
      </c>
      <c r="E12" s="240">
        <v>25</v>
      </c>
      <c r="F12" s="240">
        <v>492</v>
      </c>
      <c r="G12" s="240">
        <v>10702</v>
      </c>
      <c r="H12" s="220">
        <v>21.752032520325201</v>
      </c>
      <c r="I12" s="220">
        <v>119.282211324119</v>
      </c>
    </row>
    <row r="13" spans="2:9" s="1" customFormat="1" ht="14.9" customHeight="1" x14ac:dyDescent="0.2">
      <c r="D13" s="218" t="s">
        <v>619</v>
      </c>
      <c r="E13" s="240">
        <v>391</v>
      </c>
      <c r="F13" s="240">
        <v>10576</v>
      </c>
      <c r="G13" s="240">
        <v>170218</v>
      </c>
      <c r="H13" s="220">
        <v>16.094742813918302</v>
      </c>
      <c r="I13" s="220">
        <v>119.854950007041</v>
      </c>
    </row>
    <row r="14" spans="2:9" s="1" customFormat="1" ht="14.9" customHeight="1" x14ac:dyDescent="0.2">
      <c r="D14" s="218" t="s">
        <v>620</v>
      </c>
      <c r="E14" s="240">
        <v>1517</v>
      </c>
      <c r="F14" s="240">
        <v>88170</v>
      </c>
      <c r="G14" s="240">
        <v>590159</v>
      </c>
      <c r="H14" s="220">
        <v>6.6934217987977798</v>
      </c>
      <c r="I14" s="220">
        <v>106.807602652458</v>
      </c>
    </row>
    <row r="15" spans="2:9" s="1" customFormat="1" ht="14.9" customHeight="1" x14ac:dyDescent="0.2">
      <c r="D15" s="218" t="s">
        <v>621</v>
      </c>
      <c r="E15" s="240">
        <v>2672</v>
      </c>
      <c r="F15" s="240">
        <v>116381</v>
      </c>
      <c r="G15" s="240">
        <v>755139</v>
      </c>
      <c r="H15" s="220">
        <v>6.4885075742604004</v>
      </c>
      <c r="I15" s="220">
        <v>77.432840657165897</v>
      </c>
    </row>
    <row r="16" spans="2:9" s="1" customFormat="1" ht="14.9" customHeight="1" x14ac:dyDescent="0.2">
      <c r="D16" s="218" t="s">
        <v>622</v>
      </c>
      <c r="E16" s="240">
        <v>118</v>
      </c>
      <c r="F16" s="240">
        <v>5779</v>
      </c>
      <c r="G16" s="240">
        <v>27965</v>
      </c>
      <c r="H16" s="220">
        <v>4.8390725038934104</v>
      </c>
      <c r="I16" s="220">
        <v>66.006561710765496</v>
      </c>
    </row>
    <row r="17" spans="4:9" s="1" customFormat="1" ht="14.9" customHeight="1" x14ac:dyDescent="0.2">
      <c r="D17" s="218" t="s">
        <v>623</v>
      </c>
      <c r="E17" s="240">
        <v>177</v>
      </c>
      <c r="F17" s="240">
        <v>9640</v>
      </c>
      <c r="G17" s="240">
        <v>42105</v>
      </c>
      <c r="H17" s="220">
        <v>4.3677385892116201</v>
      </c>
      <c r="I17" s="220">
        <v>65.173983035106204</v>
      </c>
    </row>
    <row r="18" spans="4:9" s="1" customFormat="1" ht="14.9" customHeight="1" x14ac:dyDescent="0.2">
      <c r="D18" s="218" t="s">
        <v>624</v>
      </c>
      <c r="E18" s="240">
        <v>152</v>
      </c>
      <c r="F18" s="240">
        <v>8202</v>
      </c>
      <c r="G18" s="240">
        <v>36416</v>
      </c>
      <c r="H18" s="220">
        <v>4.4398927090953402</v>
      </c>
      <c r="I18" s="220">
        <v>66.221745376516196</v>
      </c>
    </row>
    <row r="19" spans="4:9" s="1" customFormat="1" ht="14.9" customHeight="1" x14ac:dyDescent="0.2">
      <c r="D19" s="218" t="s">
        <v>625</v>
      </c>
      <c r="E19" s="240">
        <v>252</v>
      </c>
      <c r="F19" s="240">
        <v>10502</v>
      </c>
      <c r="G19" s="240">
        <v>83188</v>
      </c>
      <c r="H19" s="220">
        <v>7.9211578746905396</v>
      </c>
      <c r="I19" s="220">
        <v>91.196912889999794</v>
      </c>
    </row>
    <row r="20" spans="4:9" s="1" customFormat="1" ht="14.9" customHeight="1" x14ac:dyDescent="0.2">
      <c r="D20" s="218" t="s">
        <v>626</v>
      </c>
      <c r="E20" s="240">
        <v>423</v>
      </c>
      <c r="F20" s="240">
        <v>17780</v>
      </c>
      <c r="G20" s="240">
        <v>130345</v>
      </c>
      <c r="H20" s="220">
        <v>7.3309898762654697</v>
      </c>
      <c r="I20" s="220">
        <v>84.841798311560694</v>
      </c>
    </row>
    <row r="21" spans="4:9" s="1" customFormat="1" ht="14.9" customHeight="1" x14ac:dyDescent="0.2">
      <c r="D21" s="218" t="s">
        <v>627</v>
      </c>
      <c r="E21" s="240">
        <v>417</v>
      </c>
      <c r="F21" s="240">
        <v>7656</v>
      </c>
      <c r="G21" s="240">
        <v>146909</v>
      </c>
      <c r="H21" s="220">
        <v>19.188740856844301</v>
      </c>
      <c r="I21" s="220">
        <v>96.535069850573706</v>
      </c>
    </row>
    <row r="22" spans="4:9" s="1" customFormat="1" ht="14.9" customHeight="1" x14ac:dyDescent="0.2">
      <c r="D22" s="218" t="s">
        <v>628</v>
      </c>
      <c r="E22" s="240">
        <v>73</v>
      </c>
      <c r="F22" s="240">
        <v>2121</v>
      </c>
      <c r="G22" s="240">
        <v>20778</v>
      </c>
      <c r="H22" s="220">
        <v>9.7963224893917999</v>
      </c>
      <c r="I22" s="220">
        <v>79.618346936429504</v>
      </c>
    </row>
    <row r="23" spans="4:9" s="1" customFormat="1" ht="14.9" customHeight="1" x14ac:dyDescent="0.2">
      <c r="D23" s="218" t="s">
        <v>630</v>
      </c>
      <c r="E23" s="240">
        <v>402</v>
      </c>
      <c r="F23" s="240">
        <v>12290</v>
      </c>
      <c r="G23" s="240">
        <v>150900</v>
      </c>
      <c r="H23" s="220">
        <v>12.278275020341701</v>
      </c>
      <c r="I23" s="220">
        <v>103.221128523644</v>
      </c>
    </row>
    <row r="24" spans="4:9" s="1" customFormat="1" ht="14.9" customHeight="1" x14ac:dyDescent="0.2">
      <c r="D24" s="218" t="s">
        <v>631</v>
      </c>
      <c r="E24" s="240">
        <v>941</v>
      </c>
      <c r="F24" s="240">
        <v>17919</v>
      </c>
      <c r="G24" s="240">
        <v>274898</v>
      </c>
      <c r="H24" s="220">
        <v>15.341146269323101</v>
      </c>
      <c r="I24" s="220">
        <v>80.017348376355002</v>
      </c>
    </row>
    <row r="25" spans="4:9" s="1" customFormat="1" ht="14.9" customHeight="1" x14ac:dyDescent="0.2">
      <c r="D25" s="218" t="s">
        <v>632</v>
      </c>
      <c r="E25" s="240">
        <v>11</v>
      </c>
      <c r="F25" s="240">
        <v>428</v>
      </c>
      <c r="G25" s="240">
        <v>3862</v>
      </c>
      <c r="H25" s="220">
        <v>9.0233644859813094</v>
      </c>
      <c r="I25" s="220">
        <v>99.2036989468276</v>
      </c>
    </row>
    <row r="26" spans="4:9" s="1" customFormat="1" ht="14.9" customHeight="1" x14ac:dyDescent="0.2">
      <c r="D26" s="218" t="s">
        <v>633</v>
      </c>
      <c r="E26" s="240">
        <v>4902</v>
      </c>
      <c r="F26" s="240">
        <v>145640</v>
      </c>
      <c r="G26" s="240">
        <v>1726108</v>
      </c>
      <c r="H26" s="220">
        <v>11.8518813512771</v>
      </c>
      <c r="I26" s="220">
        <v>96.483923240270698</v>
      </c>
    </row>
    <row r="27" spans="4:9" s="1" customFormat="1" ht="14.9" customHeight="1" x14ac:dyDescent="0.2">
      <c r="D27" s="218" t="s">
        <v>634</v>
      </c>
      <c r="E27" s="240">
        <v>97</v>
      </c>
      <c r="F27" s="240">
        <v>465</v>
      </c>
      <c r="G27" s="240">
        <v>33457</v>
      </c>
      <c r="H27" s="220">
        <v>71.950537634408605</v>
      </c>
      <c r="I27" s="220">
        <v>94.575418362731796</v>
      </c>
    </row>
    <row r="28" spans="4:9" s="1" customFormat="1" ht="14.9" customHeight="1" x14ac:dyDescent="0.2">
      <c r="D28" s="218" t="s">
        <v>635</v>
      </c>
      <c r="E28" s="240">
        <v>470</v>
      </c>
      <c r="F28" s="240">
        <v>13743</v>
      </c>
      <c r="G28" s="240">
        <v>166422</v>
      </c>
      <c r="H28" s="220">
        <v>12.1095830604671</v>
      </c>
      <c r="I28" s="220">
        <v>97.062837546221203</v>
      </c>
    </row>
    <row r="29" spans="4:9" s="1" customFormat="1" ht="14.9" customHeight="1" x14ac:dyDescent="0.2">
      <c r="D29" s="218" t="s">
        <v>636</v>
      </c>
      <c r="E29" s="240">
        <v>690</v>
      </c>
      <c r="F29" s="240">
        <v>23391</v>
      </c>
      <c r="G29" s="240">
        <v>235349</v>
      </c>
      <c r="H29" s="220">
        <v>10.0615193877987</v>
      </c>
      <c r="I29" s="220">
        <v>93.513434045630504</v>
      </c>
    </row>
    <row r="30" spans="4:9" s="1" customFormat="1" ht="14.9" customHeight="1" x14ac:dyDescent="0.2">
      <c r="D30" s="218" t="s">
        <v>637</v>
      </c>
      <c r="E30" s="240">
        <v>1135</v>
      </c>
      <c r="F30" s="240">
        <v>35076</v>
      </c>
      <c r="G30" s="240">
        <v>382318</v>
      </c>
      <c r="H30" s="220">
        <v>10.8997035009693</v>
      </c>
      <c r="I30" s="220">
        <v>92.424586731906402</v>
      </c>
    </row>
    <row r="31" spans="4:9" s="1" customFormat="1" ht="14.9" customHeight="1" x14ac:dyDescent="0.2">
      <c r="D31" s="218" t="s">
        <v>638</v>
      </c>
      <c r="E31" s="240">
        <v>52</v>
      </c>
      <c r="F31" s="240">
        <v>1351</v>
      </c>
      <c r="G31" s="240">
        <v>21186</v>
      </c>
      <c r="H31" s="220">
        <v>15.6817172464841</v>
      </c>
      <c r="I31" s="220">
        <v>112.70947491621</v>
      </c>
    </row>
    <row r="32" spans="4:9" s="1" customFormat="1" ht="14.9" customHeight="1" x14ac:dyDescent="0.2">
      <c r="D32" s="218" t="s">
        <v>639</v>
      </c>
      <c r="E32" s="240">
        <v>137</v>
      </c>
      <c r="F32" s="240">
        <v>5824</v>
      </c>
      <c r="G32" s="240">
        <v>17629</v>
      </c>
      <c r="H32" s="220">
        <v>3.0269574175824201</v>
      </c>
      <c r="I32" s="220">
        <v>35.736874113115803</v>
      </c>
    </row>
    <row r="33" spans="4:9" s="1" customFormat="1" ht="14.9" customHeight="1" x14ac:dyDescent="0.2">
      <c r="D33" s="218" t="s">
        <v>640</v>
      </c>
      <c r="E33" s="240">
        <v>2</v>
      </c>
      <c r="F33" s="240">
        <v>311</v>
      </c>
      <c r="G33" s="240">
        <v>884</v>
      </c>
      <c r="H33" s="220">
        <v>2.8424437299035401</v>
      </c>
      <c r="I33" s="220">
        <v>121.095890410959</v>
      </c>
    </row>
    <row r="34" spans="4:9" s="1" customFormat="1" ht="14.9" customHeight="1" x14ac:dyDescent="0.2">
      <c r="D34" s="218" t="s">
        <v>641</v>
      </c>
      <c r="E34" s="240">
        <v>2044</v>
      </c>
      <c r="F34" s="240">
        <v>78440</v>
      </c>
      <c r="G34" s="240">
        <v>589487</v>
      </c>
      <c r="H34" s="220">
        <v>7.5151325854156097</v>
      </c>
      <c r="I34" s="220">
        <v>79.148294548247307</v>
      </c>
    </row>
    <row r="35" spans="4:9" s="1" customFormat="1" ht="14.9" customHeight="1" x14ac:dyDescent="0.2">
      <c r="D35" s="218" t="s">
        <v>642</v>
      </c>
      <c r="E35" s="240">
        <v>2099</v>
      </c>
      <c r="F35" s="240">
        <v>119669</v>
      </c>
      <c r="G35" s="240">
        <v>483884</v>
      </c>
      <c r="H35" s="220">
        <v>4.0435200427846798</v>
      </c>
      <c r="I35" s="220">
        <v>63.215459623856198</v>
      </c>
    </row>
    <row r="36" spans="4:9" s="1" customFormat="1" ht="14.9" customHeight="1" x14ac:dyDescent="0.2">
      <c r="D36" s="218" t="s">
        <v>643</v>
      </c>
      <c r="E36" s="240">
        <v>489</v>
      </c>
      <c r="F36" s="240">
        <v>29762</v>
      </c>
      <c r="G36" s="240">
        <v>113747</v>
      </c>
      <c r="H36" s="220">
        <v>3.8218869699617</v>
      </c>
      <c r="I36" s="220">
        <v>64.679324246714799</v>
      </c>
    </row>
    <row r="37" spans="4:9" s="1" customFormat="1" ht="14.9" customHeight="1" x14ac:dyDescent="0.2">
      <c r="D37" s="218" t="s">
        <v>644</v>
      </c>
      <c r="E37" s="240">
        <v>1087</v>
      </c>
      <c r="F37" s="240">
        <v>53539</v>
      </c>
      <c r="G37" s="240">
        <v>269437</v>
      </c>
      <c r="H37" s="220">
        <v>5.0325370290815998</v>
      </c>
      <c r="I37" s="220">
        <v>67.949733181345906</v>
      </c>
    </row>
    <row r="38" spans="4:9" s="1" customFormat="1" ht="14.9" customHeight="1" x14ac:dyDescent="0.2">
      <c r="D38" s="218" t="s">
        <v>645</v>
      </c>
      <c r="E38" s="240">
        <v>878</v>
      </c>
      <c r="F38" s="240">
        <v>20514</v>
      </c>
      <c r="G38" s="240">
        <v>286314</v>
      </c>
      <c r="H38" s="220">
        <v>13.957004972214101</v>
      </c>
      <c r="I38" s="220">
        <v>89.7232284994422</v>
      </c>
    </row>
    <row r="39" spans="4:9" s="1" customFormat="1" ht="14.9" customHeight="1" x14ac:dyDescent="0.2">
      <c r="D39" s="218" t="s">
        <v>646</v>
      </c>
      <c r="E39" s="240">
        <v>873</v>
      </c>
      <c r="F39" s="240">
        <v>54127</v>
      </c>
      <c r="G39" s="240">
        <v>266547</v>
      </c>
      <c r="H39" s="220">
        <v>4.9244739224416696</v>
      </c>
      <c r="I39" s="220">
        <v>84.034654635908794</v>
      </c>
    </row>
    <row r="40" spans="4:9" s="1" customFormat="1" ht="14.9" customHeight="1" x14ac:dyDescent="0.2">
      <c r="D40" s="218" t="s">
        <v>648</v>
      </c>
      <c r="E40" s="240">
        <v>56</v>
      </c>
      <c r="F40" s="240">
        <v>489</v>
      </c>
      <c r="G40" s="240">
        <v>12487</v>
      </c>
      <c r="H40" s="220">
        <v>25.535787321063399</v>
      </c>
      <c r="I40" s="220">
        <v>61.090998043052799</v>
      </c>
    </row>
    <row r="41" spans="4:9" s="1" customFormat="1" ht="14.9" customHeight="1" x14ac:dyDescent="0.2">
      <c r="D41" s="218" t="s">
        <v>649</v>
      </c>
      <c r="E41" s="240">
        <v>155</v>
      </c>
      <c r="F41" s="240">
        <v>4102</v>
      </c>
      <c r="G41" s="240">
        <v>53816</v>
      </c>
      <c r="H41" s="220">
        <v>13.1194539249147</v>
      </c>
      <c r="I41" s="220">
        <v>94.709795501742306</v>
      </c>
    </row>
    <row r="42" spans="4:9" s="1" customFormat="1" ht="14.9" customHeight="1" x14ac:dyDescent="0.2">
      <c r="D42" s="218" t="s">
        <v>650</v>
      </c>
      <c r="E42" s="240">
        <v>1217</v>
      </c>
      <c r="F42" s="240">
        <v>12025</v>
      </c>
      <c r="G42" s="240">
        <v>176864</v>
      </c>
      <c r="H42" s="220">
        <v>14.708024948024899</v>
      </c>
      <c r="I42" s="220">
        <v>39.995477261934397</v>
      </c>
    </row>
    <row r="43" spans="4:9" s="1" customFormat="1" ht="14.9" customHeight="1" x14ac:dyDescent="0.2">
      <c r="D43" s="218" t="s">
        <v>651</v>
      </c>
      <c r="E43" s="240">
        <v>423</v>
      </c>
      <c r="F43" s="240">
        <v>5543</v>
      </c>
      <c r="G43" s="240">
        <v>35948</v>
      </c>
      <c r="H43" s="220">
        <v>6.4852967707017903</v>
      </c>
      <c r="I43" s="220">
        <v>23.3068374849259</v>
      </c>
    </row>
    <row r="44" spans="4:9" s="1" customFormat="1" ht="14.9" customHeight="1" x14ac:dyDescent="0.2">
      <c r="D44" s="218" t="s">
        <v>652</v>
      </c>
      <c r="E44" s="240">
        <v>283</v>
      </c>
      <c r="F44" s="240">
        <v>8131</v>
      </c>
      <c r="G44" s="240">
        <v>71238</v>
      </c>
      <c r="H44" s="220">
        <v>8.7612839749108407</v>
      </c>
      <c r="I44" s="220">
        <v>69.373922697128194</v>
      </c>
    </row>
    <row r="45" spans="4:9" s="1" customFormat="1" ht="14.9" customHeight="1" x14ac:dyDescent="0.2">
      <c r="D45" s="218" t="s">
        <v>653</v>
      </c>
      <c r="E45" s="240">
        <v>27</v>
      </c>
      <c r="F45" s="240">
        <v>539</v>
      </c>
      <c r="G45" s="240">
        <v>5039</v>
      </c>
      <c r="H45" s="220">
        <v>9.3487940630797794</v>
      </c>
      <c r="I45" s="220">
        <v>51.455121004799302</v>
      </c>
    </row>
    <row r="46" spans="4:9" s="1" customFormat="1" ht="14.9" customHeight="1" x14ac:dyDescent="0.2">
      <c r="D46" s="218" t="s">
        <v>654</v>
      </c>
      <c r="E46" s="240">
        <v>4</v>
      </c>
      <c r="F46" s="240">
        <v>143</v>
      </c>
      <c r="G46" s="240">
        <v>1703</v>
      </c>
      <c r="H46" s="220">
        <v>11.909090909090899</v>
      </c>
      <c r="I46" s="220">
        <v>116.643835616438</v>
      </c>
    </row>
    <row r="47" spans="4:9" s="1" customFormat="1" ht="14.9" customHeight="1" x14ac:dyDescent="0.2">
      <c r="D47" s="218" t="s">
        <v>656</v>
      </c>
      <c r="E47" s="240">
        <v>1303</v>
      </c>
      <c r="F47" s="240">
        <v>16750</v>
      </c>
      <c r="G47" s="240">
        <v>409567</v>
      </c>
      <c r="H47" s="220">
        <v>24.451761194029899</v>
      </c>
      <c r="I47" s="220">
        <v>86.1234591784809</v>
      </c>
    </row>
    <row r="48" spans="4:9" s="1" customFormat="1" ht="14.9" customHeight="1" x14ac:dyDescent="0.2">
      <c r="D48" s="218" t="s">
        <v>658</v>
      </c>
      <c r="E48" s="240">
        <v>423</v>
      </c>
      <c r="F48" s="240">
        <v>15203</v>
      </c>
      <c r="G48" s="240">
        <v>145320</v>
      </c>
      <c r="H48" s="220">
        <v>9.5586397421561493</v>
      </c>
      <c r="I48" s="220">
        <v>94.642647805869203</v>
      </c>
    </row>
    <row r="49" spans="4:9" s="1" customFormat="1" ht="14.9" customHeight="1" x14ac:dyDescent="0.2">
      <c r="D49" s="218" t="s">
        <v>659</v>
      </c>
      <c r="E49" s="240">
        <v>206</v>
      </c>
      <c r="F49" s="240">
        <v>2104</v>
      </c>
      <c r="G49" s="240">
        <v>53948</v>
      </c>
      <c r="H49" s="220">
        <v>25.640684410646401</v>
      </c>
      <c r="I49" s="220">
        <v>71.8109816971714</v>
      </c>
    </row>
    <row r="50" spans="4:9" s="1" customFormat="1" ht="14.9" customHeight="1" x14ac:dyDescent="0.2">
      <c r="D50" s="218" t="s">
        <v>660</v>
      </c>
      <c r="E50" s="240">
        <v>46</v>
      </c>
      <c r="F50" s="240">
        <v>1557</v>
      </c>
      <c r="G50" s="240">
        <v>5164</v>
      </c>
      <c r="H50" s="220">
        <v>3.31663455362877</v>
      </c>
      <c r="I50" s="220">
        <v>30.813294349304901</v>
      </c>
    </row>
    <row r="51" spans="4:9" s="1" customFormat="1" ht="14.9" customHeight="1" x14ac:dyDescent="0.2">
      <c r="D51" s="218" t="s">
        <v>661</v>
      </c>
      <c r="E51" s="240">
        <v>522</v>
      </c>
      <c r="F51" s="240">
        <v>19576</v>
      </c>
      <c r="G51" s="240">
        <v>178329</v>
      </c>
      <c r="H51" s="220">
        <v>9.1095729464650592</v>
      </c>
      <c r="I51" s="220">
        <v>93.731570786575901</v>
      </c>
    </row>
    <row r="52" spans="4:9" s="1" customFormat="1" ht="14.9" customHeight="1" x14ac:dyDescent="0.2">
      <c r="D52" s="218" t="s">
        <v>662</v>
      </c>
      <c r="E52" s="240">
        <v>678</v>
      </c>
      <c r="F52" s="240">
        <v>21163</v>
      </c>
      <c r="G52" s="240">
        <v>240064</v>
      </c>
      <c r="H52" s="220">
        <v>11.3435713273165</v>
      </c>
      <c r="I52" s="220">
        <v>97.077924703789094</v>
      </c>
    </row>
    <row r="53" spans="4:9" s="1" customFormat="1" ht="14.9" customHeight="1" x14ac:dyDescent="0.2">
      <c r="D53" s="218" t="s">
        <v>663</v>
      </c>
      <c r="E53" s="240">
        <v>69</v>
      </c>
      <c r="F53" s="240">
        <v>2152</v>
      </c>
      <c r="G53" s="240">
        <v>20856</v>
      </c>
      <c r="H53" s="220">
        <v>9.6914498141263898</v>
      </c>
      <c r="I53" s="220">
        <v>83.210979891477805</v>
      </c>
    </row>
    <row r="54" spans="4:9" s="1" customFormat="1" ht="14.9" customHeight="1" x14ac:dyDescent="0.2">
      <c r="D54" s="218" t="s">
        <v>664</v>
      </c>
      <c r="E54" s="240">
        <v>60</v>
      </c>
      <c r="F54" s="240">
        <v>1229</v>
      </c>
      <c r="G54" s="240">
        <v>20637</v>
      </c>
      <c r="H54" s="220">
        <v>16.7917005695688</v>
      </c>
      <c r="I54" s="220">
        <v>94.756416731713998</v>
      </c>
    </row>
    <row r="55" spans="4:9" s="1" customFormat="1" ht="14.9" customHeight="1" x14ac:dyDescent="0.2">
      <c r="D55" s="218" t="s">
        <v>665</v>
      </c>
      <c r="E55" s="240">
        <v>45</v>
      </c>
      <c r="F55" s="240">
        <v>626</v>
      </c>
      <c r="G55" s="240">
        <v>2203</v>
      </c>
      <c r="H55" s="220">
        <v>3.5191693290734798</v>
      </c>
      <c r="I55" s="220">
        <v>13.3385807701623</v>
      </c>
    </row>
    <row r="56" spans="4:9" s="1" customFormat="1" ht="14.9" customHeight="1" x14ac:dyDescent="0.2">
      <c r="D56" s="218" t="s">
        <v>666</v>
      </c>
      <c r="E56" s="240">
        <v>957</v>
      </c>
      <c r="F56" s="240">
        <v>28144</v>
      </c>
      <c r="G56" s="240">
        <v>352148</v>
      </c>
      <c r="H56" s="220">
        <v>12.5123649801023</v>
      </c>
      <c r="I56" s="220">
        <v>100.932372203672</v>
      </c>
    </row>
    <row r="57" spans="4:9" s="1" customFormat="1" ht="14.9" customHeight="1" x14ac:dyDescent="0.2">
      <c r="D57" s="218" t="s">
        <v>667</v>
      </c>
      <c r="E57" s="240">
        <v>2</v>
      </c>
      <c r="F57" s="240">
        <v>0</v>
      </c>
      <c r="G57" s="240">
        <v>0</v>
      </c>
      <c r="H57" s="220" t="s">
        <v>601</v>
      </c>
      <c r="I57" s="220">
        <v>0</v>
      </c>
    </row>
    <row r="58" spans="4:9" s="1" customFormat="1" ht="14.9" customHeight="1" x14ac:dyDescent="0.2">
      <c r="D58" s="218" t="s">
        <v>668</v>
      </c>
      <c r="E58" s="240">
        <v>32</v>
      </c>
      <c r="F58" s="240">
        <v>371</v>
      </c>
      <c r="G58" s="240">
        <v>7217</v>
      </c>
      <c r="H58" s="220">
        <v>19.452830188679201</v>
      </c>
      <c r="I58" s="220">
        <v>62.108433734939801</v>
      </c>
    </row>
    <row r="59" spans="4:9" s="1" customFormat="1" ht="14.9" customHeight="1" x14ac:dyDescent="0.2">
      <c r="D59" s="218" t="s">
        <v>669</v>
      </c>
      <c r="E59" s="240">
        <v>54</v>
      </c>
      <c r="F59" s="240">
        <v>1580</v>
      </c>
      <c r="G59" s="240">
        <v>15805</v>
      </c>
      <c r="H59" s="220">
        <v>10.003164556962</v>
      </c>
      <c r="I59" s="220">
        <v>82.614604568501406</v>
      </c>
    </row>
    <row r="60" spans="4:9" s="1" customFormat="1" ht="14.9" customHeight="1" x14ac:dyDescent="0.2">
      <c r="D60" s="218" t="s">
        <v>670</v>
      </c>
      <c r="E60" s="240">
        <v>266</v>
      </c>
      <c r="F60" s="240">
        <v>1259</v>
      </c>
      <c r="G60" s="240">
        <v>22476</v>
      </c>
      <c r="H60" s="220">
        <v>17.852263701350299</v>
      </c>
      <c r="I60" s="220">
        <v>23.2521570006828</v>
      </c>
    </row>
    <row r="61" spans="4:9" s="1" customFormat="1" ht="14.9" customHeight="1" x14ac:dyDescent="0.2">
      <c r="D61" s="218" t="s">
        <v>671</v>
      </c>
      <c r="E61" s="240">
        <v>2</v>
      </c>
      <c r="F61" s="240">
        <v>74</v>
      </c>
      <c r="G61" s="240">
        <v>205</v>
      </c>
      <c r="H61" s="220">
        <v>2.7702702702702702</v>
      </c>
      <c r="I61" s="220">
        <v>28.082191780821901</v>
      </c>
    </row>
    <row r="62" spans="4:9" s="1" customFormat="1" ht="14.9" customHeight="1" x14ac:dyDescent="0.2">
      <c r="D62" s="218" t="s">
        <v>672</v>
      </c>
      <c r="E62" s="240">
        <v>33</v>
      </c>
      <c r="F62" s="240">
        <v>98</v>
      </c>
      <c r="G62" s="240">
        <v>6541</v>
      </c>
      <c r="H62" s="220">
        <v>66.744897959183703</v>
      </c>
      <c r="I62" s="220">
        <v>54.444814383219601</v>
      </c>
    </row>
    <row r="63" spans="4:9" s="1" customFormat="1" ht="14.9" customHeight="1" x14ac:dyDescent="0.2">
      <c r="D63" s="218" t="s">
        <v>673</v>
      </c>
      <c r="E63" s="240">
        <v>15</v>
      </c>
      <c r="F63" s="240">
        <v>646</v>
      </c>
      <c r="G63" s="240">
        <v>4364</v>
      </c>
      <c r="H63" s="220">
        <v>6.7554179566563501</v>
      </c>
      <c r="I63" s="220">
        <v>81.524378852979595</v>
      </c>
    </row>
    <row r="64" spans="4:9" s="1" customFormat="1" ht="14.9" customHeight="1" x14ac:dyDescent="0.2">
      <c r="D64" s="218" t="s">
        <v>674</v>
      </c>
      <c r="E64" s="240">
        <v>27</v>
      </c>
      <c r="F64" s="240">
        <v>1084</v>
      </c>
      <c r="G64" s="240">
        <v>7577</v>
      </c>
      <c r="H64" s="220">
        <v>6.9898523985239898</v>
      </c>
      <c r="I64" s="220">
        <v>76.651492159838099</v>
      </c>
    </row>
    <row r="65" spans="4:9" s="1" customFormat="1" ht="14.9" customHeight="1" x14ac:dyDescent="0.2">
      <c r="D65" s="218" t="s">
        <v>675</v>
      </c>
      <c r="E65" s="240">
        <v>3</v>
      </c>
      <c r="F65" s="240">
        <v>854</v>
      </c>
      <c r="G65" s="240">
        <v>2578</v>
      </c>
      <c r="H65" s="220">
        <v>3.0187353629976599</v>
      </c>
      <c r="I65" s="220">
        <v>235.43378995433801</v>
      </c>
    </row>
    <row r="66" spans="4:9" s="1" customFormat="1" ht="14.9" customHeight="1" x14ac:dyDescent="0.2">
      <c r="D66" s="218" t="s">
        <v>676</v>
      </c>
      <c r="E66" s="240">
        <v>132</v>
      </c>
      <c r="F66" s="240">
        <v>2374</v>
      </c>
      <c r="G66" s="240">
        <v>27156</v>
      </c>
      <c r="H66" s="220">
        <v>11.4389216512216</v>
      </c>
      <c r="I66" s="220">
        <v>56.510248673395097</v>
      </c>
    </row>
    <row r="67" spans="4:9" s="1" customFormat="1" ht="14.9" customHeight="1" x14ac:dyDescent="0.2">
      <c r="D67" s="218" t="s">
        <v>677</v>
      </c>
      <c r="E67" s="240">
        <v>13</v>
      </c>
      <c r="F67" s="240">
        <v>810</v>
      </c>
      <c r="G67" s="240">
        <v>2214</v>
      </c>
      <c r="H67" s="220">
        <v>2.7333333333333298</v>
      </c>
      <c r="I67" s="220">
        <v>46.659641728134901</v>
      </c>
    </row>
    <row r="68" spans="4:9" s="1" customFormat="1" ht="14.9" customHeight="1" x14ac:dyDescent="0.2">
      <c r="D68" s="218" t="s">
        <v>678</v>
      </c>
      <c r="E68" s="240">
        <v>52</v>
      </c>
      <c r="F68" s="240">
        <v>453</v>
      </c>
      <c r="G68" s="240">
        <v>7027</v>
      </c>
      <c r="H68" s="220">
        <v>15.5121412803532</v>
      </c>
      <c r="I68" s="220">
        <v>37.383625046550002</v>
      </c>
    </row>
    <row r="69" spans="4:9" s="1" customFormat="1" ht="35.15" customHeight="1" x14ac:dyDescent="0.2">
      <c r="D69" s="221" t="s">
        <v>523</v>
      </c>
      <c r="E69" s="241">
        <v>29633</v>
      </c>
      <c r="F69" s="241">
        <v>1038960</v>
      </c>
      <c r="G69" s="241">
        <v>8925808</v>
      </c>
      <c r="H69" s="223">
        <v>8.5910987910987906</v>
      </c>
      <c r="I69" s="223">
        <v>82.688679411335798</v>
      </c>
    </row>
    <row r="70" spans="4:9" s="1" customFormat="1" ht="29" customHeight="1" x14ac:dyDescent="0.2"/>
  </sheetData>
  <mergeCells count="3">
    <mergeCell ref="B2:H2"/>
    <mergeCell ref="D6:I6"/>
    <mergeCell ref="D8:I8"/>
  </mergeCells>
  <pageMargins left="0.7" right="0.7" top="0.75" bottom="0.75" header="0.3" footer="0.3"/>
  <pageSetup paperSize="9" orientation="landscape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43EBF-103E-47B2-9979-061E49EE7A20}">
  <sheetPr>
    <tabColor theme="4" tint="0.39997558519241921"/>
  </sheetPr>
  <dimension ref="B1:I74"/>
  <sheetViews>
    <sheetView workbookViewId="0">
      <selection activeCell="F76" sqref="F76"/>
    </sheetView>
  </sheetViews>
  <sheetFormatPr defaultRowHeight="12.5" x14ac:dyDescent="0.25"/>
  <cols>
    <col min="1" max="1" width="1.08984375" customWidth="1"/>
    <col min="2" max="2" width="8.984375E-2" customWidth="1"/>
    <col min="3" max="3" width="1.08984375" customWidth="1"/>
    <col min="4" max="4" width="45.6328125" customWidth="1"/>
    <col min="5" max="5" width="18.54296875" customWidth="1"/>
    <col min="6" max="8" width="14.453125" customWidth="1"/>
    <col min="9" max="9" width="12.36328125" customWidth="1"/>
    <col min="10" max="10" width="1.08984375" customWidth="1"/>
    <col min="11" max="11" width="4.6328125" customWidth="1"/>
  </cols>
  <sheetData>
    <row r="1" spans="2:9" s="1" customFormat="1" ht="2.15" customHeight="1" x14ac:dyDescent="0.2"/>
    <row r="2" spans="2:9" s="1" customFormat="1" ht="32" customHeight="1" x14ac:dyDescent="0.2">
      <c r="B2" s="456" t="s">
        <v>28</v>
      </c>
      <c r="C2" s="456"/>
      <c r="D2" s="456"/>
      <c r="E2" s="456"/>
      <c r="F2" s="456"/>
      <c r="G2" s="456"/>
      <c r="H2" s="456"/>
    </row>
    <row r="3" spans="2:9" s="1" customFormat="1" ht="6.9" customHeight="1" x14ac:dyDescent="0.2"/>
    <row r="4" spans="2:9" s="1" customFormat="1" ht="14.9" customHeight="1" x14ac:dyDescent="0.2">
      <c r="C4" s="9" t="s">
        <v>611</v>
      </c>
    </row>
    <row r="5" spans="2:9" s="1" customFormat="1" ht="11.15" customHeight="1" x14ac:dyDescent="0.2"/>
    <row r="6" spans="2:9" s="1" customFormat="1" ht="20.25" customHeight="1" x14ac:dyDescent="0.2">
      <c r="D6" s="453" t="s">
        <v>680</v>
      </c>
      <c r="E6" s="453"/>
      <c r="F6" s="453"/>
      <c r="G6" s="453"/>
      <c r="H6" s="453"/>
      <c r="I6" s="453"/>
    </row>
    <row r="7" spans="2:9" s="1" customFormat="1" ht="1.5" customHeight="1" x14ac:dyDescent="0.2"/>
    <row r="8" spans="2:9" s="1" customFormat="1" ht="18.149999999999999" customHeight="1" x14ac:dyDescent="0.2">
      <c r="D8" s="453" t="s">
        <v>30</v>
      </c>
      <c r="E8" s="453"/>
      <c r="F8" s="453"/>
      <c r="G8" s="453"/>
      <c r="H8" s="453"/>
      <c r="I8" s="453"/>
    </row>
    <row r="9" spans="2:9" s="1" customFormat="1" ht="18.649999999999999" customHeight="1" x14ac:dyDescent="0.2"/>
    <row r="10" spans="2:9" s="1" customFormat="1" ht="35.75" customHeight="1" x14ac:dyDescent="0.2">
      <c r="D10" s="215" t="s">
        <v>613</v>
      </c>
      <c r="E10" s="216" t="s">
        <v>592</v>
      </c>
      <c r="F10" s="217" t="s">
        <v>614</v>
      </c>
      <c r="G10" s="216" t="s">
        <v>595</v>
      </c>
      <c r="H10" s="217" t="s">
        <v>596</v>
      </c>
      <c r="I10" s="216" t="s">
        <v>600</v>
      </c>
    </row>
    <row r="11" spans="2:9" s="1" customFormat="1" ht="14.9" customHeight="1" x14ac:dyDescent="0.2">
      <c r="D11" s="218" t="s">
        <v>615</v>
      </c>
      <c r="E11" s="240">
        <v>1</v>
      </c>
      <c r="F11" s="240">
        <v>195</v>
      </c>
      <c r="G11" s="240">
        <v>398</v>
      </c>
      <c r="H11" s="220">
        <v>2.04102564102564</v>
      </c>
      <c r="I11" s="220">
        <v>109.041095890411</v>
      </c>
    </row>
    <row r="12" spans="2:9" s="1" customFormat="1" ht="14.9" customHeight="1" x14ac:dyDescent="0.2">
      <c r="D12" s="218" t="s">
        <v>616</v>
      </c>
      <c r="E12" s="240">
        <v>8</v>
      </c>
      <c r="F12" s="240">
        <v>0</v>
      </c>
      <c r="G12" s="240">
        <v>0</v>
      </c>
      <c r="H12" s="220" t="s">
        <v>601</v>
      </c>
      <c r="I12" s="220">
        <v>0</v>
      </c>
    </row>
    <row r="13" spans="2:9" s="1" customFormat="1" ht="14.9" customHeight="1" x14ac:dyDescent="0.2">
      <c r="D13" s="218" t="s">
        <v>617</v>
      </c>
      <c r="E13" s="240">
        <v>14</v>
      </c>
      <c r="F13" s="240">
        <v>309</v>
      </c>
      <c r="G13" s="240">
        <v>4434</v>
      </c>
      <c r="H13" s="220">
        <v>14.3495145631068</v>
      </c>
      <c r="I13" s="220">
        <v>85.764023210831695</v>
      </c>
    </row>
    <row r="14" spans="2:9" s="1" customFormat="1" ht="14.9" customHeight="1" x14ac:dyDescent="0.2">
      <c r="D14" s="218" t="s">
        <v>618</v>
      </c>
      <c r="E14" s="240">
        <v>12</v>
      </c>
      <c r="F14" s="240">
        <v>462</v>
      </c>
      <c r="G14" s="240">
        <v>7715</v>
      </c>
      <c r="H14" s="220">
        <v>16.6991341991342</v>
      </c>
      <c r="I14" s="220">
        <v>177.39710278224899</v>
      </c>
    </row>
    <row r="15" spans="2:9" s="1" customFormat="1" ht="14.9" customHeight="1" x14ac:dyDescent="0.2">
      <c r="D15" s="218" t="s">
        <v>619</v>
      </c>
      <c r="E15" s="240">
        <v>344</v>
      </c>
      <c r="F15" s="240">
        <v>10242</v>
      </c>
      <c r="G15" s="240">
        <v>145261</v>
      </c>
      <c r="H15" s="220">
        <v>14.1828744385862</v>
      </c>
      <c r="I15" s="220">
        <v>115.34967561601199</v>
      </c>
    </row>
    <row r="16" spans="2:9" s="1" customFormat="1" ht="14.9" customHeight="1" x14ac:dyDescent="0.2">
      <c r="D16" s="218" t="s">
        <v>620</v>
      </c>
      <c r="E16" s="240">
        <v>619</v>
      </c>
      <c r="F16" s="240">
        <v>41529</v>
      </c>
      <c r="G16" s="240">
        <v>245441</v>
      </c>
      <c r="H16" s="220">
        <v>5.9101110067663596</v>
      </c>
      <c r="I16" s="220">
        <v>108.891787452473</v>
      </c>
    </row>
    <row r="17" spans="4:9" s="1" customFormat="1" ht="14.9" customHeight="1" x14ac:dyDescent="0.2">
      <c r="D17" s="218" t="s">
        <v>621</v>
      </c>
      <c r="E17" s="240">
        <v>1649</v>
      </c>
      <c r="F17" s="240">
        <v>78902</v>
      </c>
      <c r="G17" s="240">
        <v>484308</v>
      </c>
      <c r="H17" s="220">
        <v>6.1380953587995197</v>
      </c>
      <c r="I17" s="220">
        <v>80.556216265666507</v>
      </c>
    </row>
    <row r="18" spans="4:9" s="1" customFormat="1" ht="14.9" customHeight="1" x14ac:dyDescent="0.2">
      <c r="D18" s="218" t="s">
        <v>622</v>
      </c>
      <c r="E18" s="240">
        <v>127</v>
      </c>
      <c r="F18" s="240">
        <v>7788</v>
      </c>
      <c r="G18" s="240">
        <v>36836</v>
      </c>
      <c r="H18" s="220">
        <v>4.7298407806882397</v>
      </c>
      <c r="I18" s="220">
        <v>79.628188499783803</v>
      </c>
    </row>
    <row r="19" spans="4:9" s="1" customFormat="1" ht="14.9" customHeight="1" x14ac:dyDescent="0.2">
      <c r="D19" s="218" t="s">
        <v>623</v>
      </c>
      <c r="E19" s="240">
        <v>148</v>
      </c>
      <c r="F19" s="240">
        <v>7935</v>
      </c>
      <c r="G19" s="240">
        <v>32472</v>
      </c>
      <c r="H19" s="220">
        <v>4.0922495274102104</v>
      </c>
      <c r="I19" s="220">
        <v>60.693058203431697</v>
      </c>
    </row>
    <row r="20" spans="4:9" s="1" customFormat="1" ht="14.9" customHeight="1" x14ac:dyDescent="0.2">
      <c r="D20" s="218" t="s">
        <v>624</v>
      </c>
      <c r="E20" s="240">
        <v>171</v>
      </c>
      <c r="F20" s="240">
        <v>8837</v>
      </c>
      <c r="G20" s="240">
        <v>39333</v>
      </c>
      <c r="H20" s="220">
        <v>4.4509448908000504</v>
      </c>
      <c r="I20" s="220">
        <v>63.361631522141899</v>
      </c>
    </row>
    <row r="21" spans="4:9" s="1" customFormat="1" ht="14.9" customHeight="1" x14ac:dyDescent="0.2">
      <c r="D21" s="218" t="s">
        <v>625</v>
      </c>
      <c r="E21" s="240">
        <v>214</v>
      </c>
      <c r="F21" s="240">
        <v>10397</v>
      </c>
      <c r="G21" s="240">
        <v>63426</v>
      </c>
      <c r="H21" s="220">
        <v>6.1004135808406303</v>
      </c>
      <c r="I21" s="220">
        <v>81.455320679115403</v>
      </c>
    </row>
    <row r="22" spans="4:9" s="1" customFormat="1" ht="14.9" customHeight="1" x14ac:dyDescent="0.2">
      <c r="D22" s="218" t="s">
        <v>626</v>
      </c>
      <c r="E22" s="240">
        <v>278</v>
      </c>
      <c r="F22" s="240">
        <v>12311</v>
      </c>
      <c r="G22" s="240">
        <v>89152</v>
      </c>
      <c r="H22" s="220">
        <v>7.2416538055397597</v>
      </c>
      <c r="I22" s="220">
        <v>88.204681718345</v>
      </c>
    </row>
    <row r="23" spans="4:9" s="1" customFormat="1" ht="14.9" customHeight="1" x14ac:dyDescent="0.2">
      <c r="D23" s="218" t="s">
        <v>627</v>
      </c>
      <c r="E23" s="240">
        <v>362</v>
      </c>
      <c r="F23" s="240">
        <v>6498</v>
      </c>
      <c r="G23" s="240">
        <v>126518</v>
      </c>
      <c r="H23" s="220">
        <v>19.470298553401001</v>
      </c>
      <c r="I23" s="220">
        <v>95.993869406212497</v>
      </c>
    </row>
    <row r="24" spans="4:9" s="1" customFormat="1" ht="14.9" customHeight="1" x14ac:dyDescent="0.2">
      <c r="D24" s="218" t="s">
        <v>628</v>
      </c>
      <c r="E24" s="240">
        <v>155</v>
      </c>
      <c r="F24" s="240">
        <v>3949</v>
      </c>
      <c r="G24" s="240">
        <v>52387</v>
      </c>
      <c r="H24" s="220">
        <v>13.265890098759201</v>
      </c>
      <c r="I24" s="220">
        <v>93.353172835326205</v>
      </c>
    </row>
    <row r="25" spans="4:9" s="1" customFormat="1" ht="14.9" customHeight="1" x14ac:dyDescent="0.2">
      <c r="D25" s="218" t="s">
        <v>629</v>
      </c>
      <c r="E25" s="240">
        <v>21</v>
      </c>
      <c r="F25" s="240">
        <v>535</v>
      </c>
      <c r="G25" s="240">
        <v>7588</v>
      </c>
      <c r="H25" s="220">
        <v>14.1831775700935</v>
      </c>
      <c r="I25" s="220">
        <v>98.995433789954305</v>
      </c>
    </row>
    <row r="26" spans="4:9" s="1" customFormat="1" ht="14.9" customHeight="1" x14ac:dyDescent="0.2">
      <c r="D26" s="218" t="s">
        <v>630</v>
      </c>
      <c r="E26" s="240">
        <v>395</v>
      </c>
      <c r="F26" s="240">
        <v>11525</v>
      </c>
      <c r="G26" s="240">
        <v>143058</v>
      </c>
      <c r="H26" s="220">
        <v>12.41284164859</v>
      </c>
      <c r="I26" s="220">
        <v>99.553928698181593</v>
      </c>
    </row>
    <row r="27" spans="4:9" s="1" customFormat="1" ht="14.9" customHeight="1" x14ac:dyDescent="0.2">
      <c r="D27" s="218" t="s">
        <v>631</v>
      </c>
      <c r="E27" s="240">
        <v>548</v>
      </c>
      <c r="F27" s="240">
        <v>12064</v>
      </c>
      <c r="G27" s="240">
        <v>168137</v>
      </c>
      <c r="H27" s="220">
        <v>13.937085543766599</v>
      </c>
      <c r="I27" s="220">
        <v>84.042446841479205</v>
      </c>
    </row>
    <row r="28" spans="4:9" s="1" customFormat="1" ht="14.9" customHeight="1" x14ac:dyDescent="0.2">
      <c r="D28" s="218" t="s">
        <v>632</v>
      </c>
      <c r="E28" s="240">
        <v>8</v>
      </c>
      <c r="F28" s="240">
        <v>85</v>
      </c>
      <c r="G28" s="240">
        <v>1785</v>
      </c>
      <c r="H28" s="220">
        <v>21</v>
      </c>
      <c r="I28" s="220">
        <v>64.486994219653198</v>
      </c>
    </row>
    <row r="29" spans="4:9" s="1" customFormat="1" ht="14.9" customHeight="1" x14ac:dyDescent="0.2">
      <c r="D29" s="218" t="s">
        <v>633</v>
      </c>
      <c r="E29" s="240">
        <v>2368</v>
      </c>
      <c r="F29" s="240">
        <v>66884</v>
      </c>
      <c r="G29" s="240">
        <v>824368</v>
      </c>
      <c r="H29" s="220">
        <v>12.3253393935769</v>
      </c>
      <c r="I29" s="220">
        <v>95.493756870685701</v>
      </c>
    </row>
    <row r="30" spans="4:9" s="1" customFormat="1" ht="14.9" customHeight="1" x14ac:dyDescent="0.2">
      <c r="D30" s="218" t="s">
        <v>634</v>
      </c>
      <c r="E30" s="240">
        <v>79</v>
      </c>
      <c r="F30" s="240">
        <v>603</v>
      </c>
      <c r="G30" s="240">
        <v>28806</v>
      </c>
      <c r="H30" s="220">
        <v>47.771144278606997</v>
      </c>
      <c r="I30" s="220">
        <v>99.475101871676202</v>
      </c>
    </row>
    <row r="31" spans="4:9" s="1" customFormat="1" ht="14.9" customHeight="1" x14ac:dyDescent="0.2">
      <c r="D31" s="218" t="s">
        <v>635</v>
      </c>
      <c r="E31" s="240">
        <v>235</v>
      </c>
      <c r="F31" s="240">
        <v>6945</v>
      </c>
      <c r="G31" s="240">
        <v>84369</v>
      </c>
      <c r="H31" s="220">
        <v>12.1481641468683</v>
      </c>
      <c r="I31" s="220">
        <v>98.396389251726106</v>
      </c>
    </row>
    <row r="32" spans="4:9" s="1" customFormat="1" ht="14.9" customHeight="1" x14ac:dyDescent="0.2">
      <c r="D32" s="218" t="s">
        <v>636</v>
      </c>
      <c r="E32" s="240">
        <v>525</v>
      </c>
      <c r="F32" s="240">
        <v>18804</v>
      </c>
      <c r="G32" s="240">
        <v>174570</v>
      </c>
      <c r="H32" s="220">
        <v>9.2836630504148108</v>
      </c>
      <c r="I32" s="220">
        <v>91.167362115697003</v>
      </c>
    </row>
    <row r="33" spans="4:9" s="1" customFormat="1" ht="14.9" customHeight="1" x14ac:dyDescent="0.2">
      <c r="D33" s="218" t="s">
        <v>637</v>
      </c>
      <c r="E33" s="240">
        <v>640</v>
      </c>
      <c r="F33" s="240">
        <v>20985</v>
      </c>
      <c r="G33" s="240">
        <v>215834</v>
      </c>
      <c r="H33" s="220">
        <v>10.2851560638551</v>
      </c>
      <c r="I33" s="220">
        <v>92.366222739566595</v>
      </c>
    </row>
    <row r="34" spans="4:9" s="1" customFormat="1" ht="14.9" customHeight="1" x14ac:dyDescent="0.2">
      <c r="D34" s="218" t="s">
        <v>638</v>
      </c>
      <c r="E34" s="240">
        <v>119</v>
      </c>
      <c r="F34" s="240">
        <v>4448</v>
      </c>
      <c r="G34" s="240">
        <v>38827</v>
      </c>
      <c r="H34" s="220">
        <v>8.7290917266187105</v>
      </c>
      <c r="I34" s="220">
        <v>89.767183779159794</v>
      </c>
    </row>
    <row r="35" spans="4:9" s="1" customFormat="1" ht="14.9" customHeight="1" x14ac:dyDescent="0.2">
      <c r="D35" s="218" t="s">
        <v>639</v>
      </c>
      <c r="E35" s="240">
        <v>88</v>
      </c>
      <c r="F35" s="240">
        <v>5279</v>
      </c>
      <c r="G35" s="240">
        <v>14573</v>
      </c>
      <c r="H35" s="220">
        <v>2.76056071225611</v>
      </c>
      <c r="I35" s="220">
        <v>45.117647058823501</v>
      </c>
    </row>
    <row r="36" spans="4:9" s="1" customFormat="1" ht="14.9" customHeight="1" x14ac:dyDescent="0.2">
      <c r="D36" s="218" t="s">
        <v>640</v>
      </c>
      <c r="E36" s="240">
        <v>5</v>
      </c>
      <c r="F36" s="240">
        <v>174</v>
      </c>
      <c r="G36" s="240">
        <v>266</v>
      </c>
      <c r="H36" s="220">
        <v>1.5287356321839101</v>
      </c>
      <c r="I36" s="220">
        <v>15.628672150411299</v>
      </c>
    </row>
    <row r="37" spans="4:9" s="1" customFormat="1" ht="14.9" customHeight="1" x14ac:dyDescent="0.2">
      <c r="D37" s="218" t="s">
        <v>641</v>
      </c>
      <c r="E37" s="240">
        <v>1068</v>
      </c>
      <c r="F37" s="240">
        <v>43610</v>
      </c>
      <c r="G37" s="240">
        <v>326084</v>
      </c>
      <c r="H37" s="220">
        <v>7.4772758541618902</v>
      </c>
      <c r="I37" s="220">
        <v>83.794555784831999</v>
      </c>
    </row>
    <row r="38" spans="4:9" s="1" customFormat="1" ht="14.9" customHeight="1" x14ac:dyDescent="0.2">
      <c r="D38" s="218" t="s">
        <v>642</v>
      </c>
      <c r="E38" s="240">
        <v>1083</v>
      </c>
      <c r="F38" s="240">
        <v>69220</v>
      </c>
      <c r="G38" s="240">
        <v>298552</v>
      </c>
      <c r="H38" s="220">
        <v>4.3130887026870903</v>
      </c>
      <c r="I38" s="220">
        <v>75.619541650625095</v>
      </c>
    </row>
    <row r="39" spans="4:9" s="1" customFormat="1" ht="14.9" customHeight="1" x14ac:dyDescent="0.2">
      <c r="D39" s="218" t="s">
        <v>643</v>
      </c>
      <c r="E39" s="240">
        <v>281</v>
      </c>
      <c r="F39" s="240">
        <v>16854</v>
      </c>
      <c r="G39" s="240">
        <v>66380</v>
      </c>
      <c r="H39" s="220">
        <v>3.9385309125430199</v>
      </c>
      <c r="I39" s="220">
        <v>64.681464736031799</v>
      </c>
    </row>
    <row r="40" spans="4:9" s="1" customFormat="1" ht="14.9" customHeight="1" x14ac:dyDescent="0.2">
      <c r="D40" s="218" t="s">
        <v>644</v>
      </c>
      <c r="E40" s="240">
        <v>447</v>
      </c>
      <c r="F40" s="240">
        <v>23471</v>
      </c>
      <c r="G40" s="240">
        <v>131307</v>
      </c>
      <c r="H40" s="220">
        <v>5.59443568659196</v>
      </c>
      <c r="I40" s="220">
        <v>80.385806814981706</v>
      </c>
    </row>
    <row r="41" spans="4:9" s="1" customFormat="1" ht="14.9" customHeight="1" x14ac:dyDescent="0.2">
      <c r="D41" s="218" t="s">
        <v>645</v>
      </c>
      <c r="E41" s="240">
        <v>286</v>
      </c>
      <c r="F41" s="240">
        <v>7303</v>
      </c>
      <c r="G41" s="240">
        <v>94066</v>
      </c>
      <c r="H41" s="220">
        <v>12.880460084896599</v>
      </c>
      <c r="I41" s="220">
        <v>90.238965474237602</v>
      </c>
    </row>
    <row r="42" spans="4:9" s="1" customFormat="1" ht="14.9" customHeight="1" x14ac:dyDescent="0.2">
      <c r="D42" s="218" t="s">
        <v>646</v>
      </c>
      <c r="E42" s="240">
        <v>520</v>
      </c>
      <c r="F42" s="240">
        <v>35015</v>
      </c>
      <c r="G42" s="240">
        <v>162245</v>
      </c>
      <c r="H42" s="220">
        <v>4.6335856061687899</v>
      </c>
      <c r="I42" s="220">
        <v>85.697458840183202</v>
      </c>
    </row>
    <row r="43" spans="4:9" s="1" customFormat="1" ht="14.9" customHeight="1" x14ac:dyDescent="0.2">
      <c r="D43" s="218" t="s">
        <v>648</v>
      </c>
      <c r="E43" s="240">
        <v>44</v>
      </c>
      <c r="F43" s="240">
        <v>424</v>
      </c>
      <c r="G43" s="240">
        <v>10598</v>
      </c>
      <c r="H43" s="220">
        <v>24.995283018867902</v>
      </c>
      <c r="I43" s="220">
        <v>66.495168779018698</v>
      </c>
    </row>
    <row r="44" spans="4:9" s="1" customFormat="1" ht="14.9" customHeight="1" x14ac:dyDescent="0.2">
      <c r="D44" s="218" t="s">
        <v>649</v>
      </c>
      <c r="E44" s="240">
        <v>113</v>
      </c>
      <c r="F44" s="240">
        <v>3354</v>
      </c>
      <c r="G44" s="240">
        <v>33596</v>
      </c>
      <c r="H44" s="220">
        <v>10.016696481812801</v>
      </c>
      <c r="I44" s="220">
        <v>81.6348350099626</v>
      </c>
    </row>
    <row r="45" spans="4:9" s="1" customFormat="1" ht="14.9" customHeight="1" x14ac:dyDescent="0.2">
      <c r="D45" s="218" t="s">
        <v>650</v>
      </c>
      <c r="E45" s="240">
        <v>882</v>
      </c>
      <c r="F45" s="240">
        <v>7652</v>
      </c>
      <c r="G45" s="240">
        <v>142112</v>
      </c>
      <c r="H45" s="220">
        <v>18.571876633559899</v>
      </c>
      <c r="I45" s="220">
        <v>44.2285248340403</v>
      </c>
    </row>
    <row r="46" spans="4:9" s="1" customFormat="1" ht="14.9" customHeight="1" x14ac:dyDescent="0.2">
      <c r="D46" s="218" t="s">
        <v>651</v>
      </c>
      <c r="E46" s="240">
        <v>245</v>
      </c>
      <c r="F46" s="240">
        <v>4951</v>
      </c>
      <c r="G46" s="240">
        <v>30686</v>
      </c>
      <c r="H46" s="220">
        <v>6.1979398101393697</v>
      </c>
      <c r="I46" s="220">
        <v>34.279905268331902</v>
      </c>
    </row>
    <row r="47" spans="4:9" s="1" customFormat="1" ht="14.9" customHeight="1" x14ac:dyDescent="0.2">
      <c r="D47" s="218" t="s">
        <v>652</v>
      </c>
      <c r="E47" s="240">
        <v>252</v>
      </c>
      <c r="F47" s="240">
        <v>10950</v>
      </c>
      <c r="G47" s="240">
        <v>81747</v>
      </c>
      <c r="H47" s="220">
        <v>7.4654794520548</v>
      </c>
      <c r="I47" s="220">
        <v>88.872822943619397</v>
      </c>
    </row>
    <row r="48" spans="4:9" s="1" customFormat="1" ht="14.9" customHeight="1" x14ac:dyDescent="0.2">
      <c r="D48" s="218" t="s">
        <v>653</v>
      </c>
      <c r="E48" s="240">
        <v>21</v>
      </c>
      <c r="F48" s="240">
        <v>675</v>
      </c>
      <c r="G48" s="240">
        <v>4393</v>
      </c>
      <c r="H48" s="220">
        <v>6.50814814814815</v>
      </c>
      <c r="I48" s="220">
        <v>58.495339547270298</v>
      </c>
    </row>
    <row r="49" spans="4:9" s="1" customFormat="1" ht="14.9" customHeight="1" x14ac:dyDescent="0.2">
      <c r="D49" s="218" t="s">
        <v>655</v>
      </c>
      <c r="E49" s="240">
        <v>3</v>
      </c>
      <c r="F49" s="240">
        <v>57</v>
      </c>
      <c r="G49" s="240">
        <v>542</v>
      </c>
      <c r="H49" s="220">
        <v>9.5087719298245599</v>
      </c>
      <c r="I49" s="220">
        <v>54.037886340977103</v>
      </c>
    </row>
    <row r="50" spans="4:9" s="1" customFormat="1" ht="14.9" customHeight="1" x14ac:dyDescent="0.2">
      <c r="D50" s="218" t="s">
        <v>656</v>
      </c>
      <c r="E50" s="240">
        <v>218</v>
      </c>
      <c r="F50" s="240">
        <v>1943</v>
      </c>
      <c r="G50" s="240">
        <v>61922</v>
      </c>
      <c r="H50" s="220">
        <v>31.8692743180649</v>
      </c>
      <c r="I50" s="220">
        <v>77.789502776312204</v>
      </c>
    </row>
    <row r="51" spans="4:9" s="1" customFormat="1" ht="14.9" customHeight="1" x14ac:dyDescent="0.2">
      <c r="D51" s="218" t="s">
        <v>657</v>
      </c>
      <c r="E51" s="240">
        <v>2</v>
      </c>
      <c r="F51" s="240">
        <v>140</v>
      </c>
      <c r="G51" s="240">
        <v>518</v>
      </c>
      <c r="H51" s="220">
        <v>3.7</v>
      </c>
      <c r="I51" s="220">
        <v>70.958904109589</v>
      </c>
    </row>
    <row r="52" spans="4:9" s="1" customFormat="1" ht="14.9" customHeight="1" x14ac:dyDescent="0.2">
      <c r="D52" s="218" t="s">
        <v>658</v>
      </c>
      <c r="E52" s="240">
        <v>330</v>
      </c>
      <c r="F52" s="240">
        <v>13014</v>
      </c>
      <c r="G52" s="240">
        <v>112561</v>
      </c>
      <c r="H52" s="220">
        <v>8.6492239127093899</v>
      </c>
      <c r="I52" s="220">
        <v>93.284658224491196</v>
      </c>
    </row>
    <row r="53" spans="4:9" s="1" customFormat="1" ht="14.9" customHeight="1" x14ac:dyDescent="0.2">
      <c r="D53" s="218" t="s">
        <v>659</v>
      </c>
      <c r="E53" s="240">
        <v>103</v>
      </c>
      <c r="F53" s="240">
        <v>1632</v>
      </c>
      <c r="G53" s="240">
        <v>34369</v>
      </c>
      <c r="H53" s="220">
        <v>21.0594362745098</v>
      </c>
      <c r="I53" s="220">
        <v>92.164329194711897</v>
      </c>
    </row>
    <row r="54" spans="4:9" s="1" customFormat="1" ht="14.9" customHeight="1" x14ac:dyDescent="0.2">
      <c r="D54" s="218" t="s">
        <v>660</v>
      </c>
      <c r="E54" s="240">
        <v>12</v>
      </c>
      <c r="F54" s="240">
        <v>1545</v>
      </c>
      <c r="G54" s="240">
        <v>2884</v>
      </c>
      <c r="H54" s="220">
        <v>1.86666666666667</v>
      </c>
      <c r="I54" s="220">
        <v>68.715749344770103</v>
      </c>
    </row>
    <row r="55" spans="4:9" s="1" customFormat="1" ht="14.9" customHeight="1" x14ac:dyDescent="0.2">
      <c r="D55" s="218" t="s">
        <v>661</v>
      </c>
      <c r="E55" s="240">
        <v>272</v>
      </c>
      <c r="F55" s="240">
        <v>10914</v>
      </c>
      <c r="G55" s="240">
        <v>112865</v>
      </c>
      <c r="H55" s="220">
        <v>10.341304746197499</v>
      </c>
      <c r="I55" s="220">
        <v>113.508593726429</v>
      </c>
    </row>
    <row r="56" spans="4:9" s="1" customFormat="1" ht="14.9" customHeight="1" x14ac:dyDescent="0.2">
      <c r="D56" s="218" t="s">
        <v>662</v>
      </c>
      <c r="E56" s="240">
        <v>294</v>
      </c>
      <c r="F56" s="240">
        <v>9430</v>
      </c>
      <c r="G56" s="240">
        <v>111413</v>
      </c>
      <c r="H56" s="220">
        <v>11.814740190880199</v>
      </c>
      <c r="I56" s="220">
        <v>103.82253450252099</v>
      </c>
    </row>
    <row r="57" spans="4:9" s="1" customFormat="1" ht="14.9" customHeight="1" x14ac:dyDescent="0.2">
      <c r="D57" s="218" t="s">
        <v>663</v>
      </c>
      <c r="E57" s="240">
        <v>102</v>
      </c>
      <c r="F57" s="240">
        <v>3605</v>
      </c>
      <c r="G57" s="240">
        <v>28780</v>
      </c>
      <c r="H57" s="220">
        <v>7.9833564493758704</v>
      </c>
      <c r="I57" s="220">
        <v>77.303250067150202</v>
      </c>
    </row>
    <row r="58" spans="4:9" s="1" customFormat="1" ht="14.9" customHeight="1" x14ac:dyDescent="0.2">
      <c r="D58" s="218" t="s">
        <v>664</v>
      </c>
      <c r="E58" s="240">
        <v>27</v>
      </c>
      <c r="F58" s="240">
        <v>396</v>
      </c>
      <c r="G58" s="240">
        <v>8853</v>
      </c>
      <c r="H58" s="220">
        <v>22.356060606060598</v>
      </c>
      <c r="I58" s="220">
        <v>88.734088403327704</v>
      </c>
    </row>
    <row r="59" spans="4:9" s="1" customFormat="1" ht="14.9" customHeight="1" x14ac:dyDescent="0.2">
      <c r="D59" s="218" t="s">
        <v>665</v>
      </c>
      <c r="E59" s="240">
        <v>49</v>
      </c>
      <c r="F59" s="240">
        <v>1987</v>
      </c>
      <c r="G59" s="240">
        <v>6389</v>
      </c>
      <c r="H59" s="220">
        <v>3.2154001006542501</v>
      </c>
      <c r="I59" s="220">
        <v>35.720675388572097</v>
      </c>
    </row>
    <row r="60" spans="4:9" s="1" customFormat="1" ht="14.9" customHeight="1" x14ac:dyDescent="0.2">
      <c r="D60" s="218" t="s">
        <v>666</v>
      </c>
      <c r="E60" s="240">
        <v>382</v>
      </c>
      <c r="F60" s="240">
        <v>9801</v>
      </c>
      <c r="G60" s="240">
        <v>147364</v>
      </c>
      <c r="H60" s="220">
        <v>15.0356086113662</v>
      </c>
      <c r="I60" s="220">
        <v>105.594129997062</v>
      </c>
    </row>
    <row r="61" spans="4:9" s="1" customFormat="1" ht="14.9" customHeight="1" x14ac:dyDescent="0.2">
      <c r="D61" s="218" t="s">
        <v>667</v>
      </c>
      <c r="E61" s="240">
        <v>7</v>
      </c>
      <c r="F61" s="240">
        <v>723</v>
      </c>
      <c r="G61" s="240">
        <v>1781</v>
      </c>
      <c r="H61" s="220">
        <v>2.4633471645919802</v>
      </c>
      <c r="I61" s="220">
        <v>71.411387329590994</v>
      </c>
    </row>
    <row r="62" spans="4:9" s="1" customFormat="1" ht="14.9" customHeight="1" x14ac:dyDescent="0.2">
      <c r="D62" s="218" t="s">
        <v>668</v>
      </c>
      <c r="E62" s="240">
        <v>20</v>
      </c>
      <c r="F62" s="240">
        <v>1085</v>
      </c>
      <c r="G62" s="240">
        <v>6538</v>
      </c>
      <c r="H62" s="220">
        <v>6.0258064516129002</v>
      </c>
      <c r="I62" s="220">
        <v>91.466144376049201</v>
      </c>
    </row>
    <row r="63" spans="4:9" s="1" customFormat="1" ht="14.9" customHeight="1" x14ac:dyDescent="0.2">
      <c r="D63" s="218" t="s">
        <v>669</v>
      </c>
      <c r="E63" s="240">
        <v>81</v>
      </c>
      <c r="F63" s="240">
        <v>2567</v>
      </c>
      <c r="G63" s="240">
        <v>29795</v>
      </c>
      <c r="H63" s="220">
        <v>11.6069341643942</v>
      </c>
      <c r="I63" s="220">
        <v>101.19896746145</v>
      </c>
    </row>
    <row r="64" spans="4:9" s="1" customFormat="1" ht="14.9" customHeight="1" x14ac:dyDescent="0.2">
      <c r="D64" s="218" t="s">
        <v>670</v>
      </c>
      <c r="E64" s="240">
        <v>258</v>
      </c>
      <c r="F64" s="240">
        <v>2123</v>
      </c>
      <c r="G64" s="240">
        <v>42745</v>
      </c>
      <c r="H64" s="220">
        <v>20.134243994347599</v>
      </c>
      <c r="I64" s="220">
        <v>45.404814004376398</v>
      </c>
    </row>
    <row r="65" spans="4:9" s="1" customFormat="1" ht="14.9" customHeight="1" x14ac:dyDescent="0.2">
      <c r="D65" s="218" t="s">
        <v>671</v>
      </c>
      <c r="E65" s="240">
        <v>8</v>
      </c>
      <c r="F65" s="240">
        <v>139</v>
      </c>
      <c r="G65" s="240">
        <v>1504</v>
      </c>
      <c r="H65" s="220">
        <v>10.820143884892101</v>
      </c>
      <c r="I65" s="220">
        <v>53.182461103253203</v>
      </c>
    </row>
    <row r="66" spans="4:9" s="1" customFormat="1" ht="14.9" customHeight="1" x14ac:dyDescent="0.2">
      <c r="D66" s="218" t="s">
        <v>672</v>
      </c>
      <c r="E66" s="240">
        <v>80</v>
      </c>
      <c r="F66" s="240">
        <v>445</v>
      </c>
      <c r="G66" s="240">
        <v>29049</v>
      </c>
      <c r="H66" s="220">
        <v>65.278651685393299</v>
      </c>
      <c r="I66" s="220">
        <v>98.9643307328041</v>
      </c>
    </row>
    <row r="67" spans="4:9" s="1" customFormat="1" ht="14.9" customHeight="1" x14ac:dyDescent="0.2">
      <c r="D67" s="218" t="s">
        <v>673</v>
      </c>
      <c r="E67" s="240">
        <v>8</v>
      </c>
      <c r="F67" s="240">
        <v>195</v>
      </c>
      <c r="G67" s="240">
        <v>1690</v>
      </c>
      <c r="H67" s="220">
        <v>8.6666666666666696</v>
      </c>
      <c r="I67" s="220">
        <v>57.876712328767098</v>
      </c>
    </row>
    <row r="68" spans="4:9" s="1" customFormat="1" ht="14.9" customHeight="1" x14ac:dyDescent="0.2">
      <c r="D68" s="218" t="s">
        <v>674</v>
      </c>
      <c r="E68" s="240">
        <v>27</v>
      </c>
      <c r="F68" s="240">
        <v>1159</v>
      </c>
      <c r="G68" s="240">
        <v>7849</v>
      </c>
      <c r="H68" s="220">
        <v>6.7722174288179504</v>
      </c>
      <c r="I68" s="220">
        <v>82.179876452727498</v>
      </c>
    </row>
    <row r="69" spans="4:9" s="1" customFormat="1" ht="14.9" customHeight="1" x14ac:dyDescent="0.2">
      <c r="D69" s="218" t="s">
        <v>675</v>
      </c>
      <c r="E69" s="240">
        <v>15</v>
      </c>
      <c r="F69" s="240">
        <v>746</v>
      </c>
      <c r="G69" s="240">
        <v>2933</v>
      </c>
      <c r="H69" s="220">
        <v>3.93163538873995</v>
      </c>
      <c r="I69" s="220">
        <v>55.100507232763498</v>
      </c>
    </row>
    <row r="70" spans="4:9" s="1" customFormat="1" ht="14.9" customHeight="1" x14ac:dyDescent="0.2">
      <c r="D70" s="218" t="s">
        <v>676</v>
      </c>
      <c r="E70" s="240">
        <v>59</v>
      </c>
      <c r="F70" s="240">
        <v>614</v>
      </c>
      <c r="G70" s="240">
        <v>8865</v>
      </c>
      <c r="H70" s="220">
        <v>14.4381107491857</v>
      </c>
      <c r="I70" s="220">
        <v>41.1693679468722</v>
      </c>
    </row>
    <row r="71" spans="4:9" s="1" customFormat="1" ht="14.9" customHeight="1" x14ac:dyDescent="0.2">
      <c r="D71" s="218" t="s">
        <v>677</v>
      </c>
      <c r="E71" s="240">
        <v>11</v>
      </c>
      <c r="F71" s="240">
        <v>527</v>
      </c>
      <c r="G71" s="240">
        <v>985</v>
      </c>
      <c r="H71" s="220">
        <v>1.8690702087286499</v>
      </c>
      <c r="I71" s="220">
        <v>26.343942230542901</v>
      </c>
    </row>
    <row r="72" spans="4:9" s="1" customFormat="1" ht="14.9" customHeight="1" x14ac:dyDescent="0.2">
      <c r="D72" s="218" t="s">
        <v>678</v>
      </c>
      <c r="E72" s="240">
        <v>26</v>
      </c>
      <c r="F72" s="240">
        <v>342</v>
      </c>
      <c r="G72" s="240">
        <v>3332</v>
      </c>
      <c r="H72" s="220">
        <v>9.7426900584795302</v>
      </c>
      <c r="I72" s="220">
        <v>35.110642781875697</v>
      </c>
    </row>
    <row r="73" spans="4:9" s="1" customFormat="1" ht="35.15" customHeight="1" x14ac:dyDescent="0.2">
      <c r="D73" s="221" t="s">
        <v>523</v>
      </c>
      <c r="E73" s="241">
        <v>16769</v>
      </c>
      <c r="F73" s="241">
        <v>626293</v>
      </c>
      <c r="G73" s="241">
        <v>5177154</v>
      </c>
      <c r="H73" s="223">
        <v>8.2663449854940101</v>
      </c>
      <c r="I73" s="223">
        <v>84.699811332978598</v>
      </c>
    </row>
    <row r="74" spans="4:9" s="1" customFormat="1" ht="29" customHeight="1" x14ac:dyDescent="0.2"/>
  </sheetData>
  <mergeCells count="3">
    <mergeCell ref="B2:H2"/>
    <mergeCell ref="D6:I6"/>
    <mergeCell ref="D8:I8"/>
  </mergeCells>
  <pageMargins left="0.7" right="0.7" top="0.75" bottom="0.75" header="0.3" footer="0.3"/>
  <pageSetup paperSize="9" orientation="landscape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6BEE-57E3-4992-AFDB-FB03F95F095D}">
  <sheetPr>
    <tabColor theme="4" tint="0.39997558519241921"/>
  </sheetPr>
  <dimension ref="B1:J55"/>
  <sheetViews>
    <sheetView workbookViewId="0">
      <selection activeCell="G4" sqref="G4"/>
    </sheetView>
  </sheetViews>
  <sheetFormatPr defaultRowHeight="12.5" x14ac:dyDescent="0.25"/>
  <cols>
    <col min="1" max="1" width="1.36328125" customWidth="1"/>
    <col min="2" max="3" width="1.08984375" customWidth="1"/>
    <col min="4" max="4" width="4" customWidth="1"/>
    <col min="5" max="5" width="38.6328125" customWidth="1"/>
    <col min="6" max="6" width="15.453125" customWidth="1"/>
    <col min="7" max="7" width="14.08984375" customWidth="1"/>
    <col min="8" max="8" width="14" customWidth="1"/>
    <col min="9" max="9" width="9.453125" customWidth="1"/>
    <col min="10" max="10" width="15.6328125" customWidth="1"/>
    <col min="11" max="11" width="4.6328125" customWidth="1"/>
  </cols>
  <sheetData>
    <row r="1" spans="2:10" s="1" customFormat="1" ht="5.9" customHeight="1" x14ac:dyDescent="0.2"/>
    <row r="2" spans="2:10" s="1" customFormat="1" ht="37.4" customHeight="1" x14ac:dyDescent="0.2">
      <c r="B2" s="456" t="s">
        <v>28</v>
      </c>
      <c r="C2" s="456"/>
      <c r="D2" s="456"/>
      <c r="E2" s="456"/>
      <c r="F2" s="456"/>
      <c r="G2" s="456"/>
      <c r="H2" s="456"/>
      <c r="I2" s="456"/>
    </row>
    <row r="3" spans="2:10" s="1" customFormat="1" ht="1.25" customHeight="1" x14ac:dyDescent="0.2"/>
    <row r="4" spans="2:10" s="1" customFormat="1" ht="14.9" customHeight="1" x14ac:dyDescent="0.2">
      <c r="C4" s="25" t="s">
        <v>611</v>
      </c>
      <c r="D4" s="25"/>
    </row>
    <row r="5" spans="2:10" s="1" customFormat="1" ht="9" customHeight="1" x14ac:dyDescent="0.2"/>
    <row r="6" spans="2:10" s="1" customFormat="1" ht="21.5" customHeight="1" x14ac:dyDescent="0.2">
      <c r="D6" s="453" t="s">
        <v>681</v>
      </c>
      <c r="E6" s="453"/>
      <c r="F6" s="453"/>
      <c r="G6" s="453"/>
      <c r="H6" s="453"/>
      <c r="I6" s="453"/>
      <c r="J6" s="453"/>
    </row>
    <row r="7" spans="2:10" s="1" customFormat="1" ht="3.75" customHeight="1" x14ac:dyDescent="0.2"/>
    <row r="8" spans="2:10" s="1" customFormat="1" ht="16.5" customHeight="1" x14ac:dyDescent="0.2">
      <c r="D8" s="453" t="s">
        <v>30</v>
      </c>
      <c r="E8" s="453"/>
      <c r="F8" s="453"/>
      <c r="G8" s="453"/>
      <c r="H8" s="453"/>
      <c r="I8" s="453"/>
      <c r="J8" s="453"/>
    </row>
    <row r="9" spans="2:10" s="1" customFormat="1" ht="12" customHeight="1" x14ac:dyDescent="0.2"/>
    <row r="10" spans="2:10" s="1" customFormat="1" ht="33.65" customHeight="1" x14ac:dyDescent="0.2">
      <c r="E10" s="242" t="s">
        <v>613</v>
      </c>
      <c r="F10" s="216" t="s">
        <v>605</v>
      </c>
      <c r="G10" s="217" t="s">
        <v>682</v>
      </c>
      <c r="H10" s="216" t="s">
        <v>595</v>
      </c>
      <c r="I10" s="216" t="s">
        <v>596</v>
      </c>
      <c r="J10" s="216" t="s">
        <v>600</v>
      </c>
    </row>
    <row r="11" spans="2:10" s="1" customFormat="1" ht="14.9" customHeight="1" x14ac:dyDescent="0.2">
      <c r="E11" s="218" t="s">
        <v>617</v>
      </c>
      <c r="F11" s="240">
        <v>24</v>
      </c>
      <c r="G11" s="240">
        <v>140</v>
      </c>
      <c r="H11" s="240">
        <v>417</v>
      </c>
      <c r="I11" s="220">
        <v>2.97857142857143</v>
      </c>
      <c r="J11" s="220">
        <v>6.5278647463994997</v>
      </c>
    </row>
    <row r="12" spans="2:10" s="1" customFormat="1" ht="14.9" customHeight="1" x14ac:dyDescent="0.2">
      <c r="E12" s="218" t="s">
        <v>619</v>
      </c>
      <c r="F12" s="240">
        <v>451</v>
      </c>
      <c r="G12" s="240">
        <v>20669</v>
      </c>
      <c r="H12" s="240">
        <v>114808</v>
      </c>
      <c r="I12" s="220">
        <v>5.5545986743432199</v>
      </c>
      <c r="J12" s="220">
        <v>70.551653362338598</v>
      </c>
    </row>
    <row r="13" spans="2:10" s="1" customFormat="1" ht="14.9" customHeight="1" x14ac:dyDescent="0.2">
      <c r="E13" s="218" t="s">
        <v>620</v>
      </c>
      <c r="F13" s="240">
        <v>1244</v>
      </c>
      <c r="G13" s="240">
        <v>70413</v>
      </c>
      <c r="H13" s="240">
        <v>256419</v>
      </c>
      <c r="I13" s="220">
        <v>3.6416428784457402</v>
      </c>
      <c r="J13" s="220">
        <v>60.444531401011702</v>
      </c>
    </row>
    <row r="14" spans="2:10" s="1" customFormat="1" ht="14.9" customHeight="1" x14ac:dyDescent="0.2">
      <c r="E14" s="218" t="s">
        <v>621</v>
      </c>
      <c r="F14" s="240">
        <v>4076</v>
      </c>
      <c r="G14" s="240">
        <v>122770</v>
      </c>
      <c r="H14" s="240">
        <v>450183</v>
      </c>
      <c r="I14" s="220">
        <v>3.6668811598924802</v>
      </c>
      <c r="J14" s="220">
        <v>32.163073368441097</v>
      </c>
    </row>
    <row r="15" spans="2:10" s="1" customFormat="1" ht="14.9" customHeight="1" x14ac:dyDescent="0.2">
      <c r="E15" s="218" t="s">
        <v>622</v>
      </c>
      <c r="F15" s="240">
        <v>59</v>
      </c>
      <c r="G15" s="240">
        <v>1975</v>
      </c>
      <c r="H15" s="240">
        <v>3564</v>
      </c>
      <c r="I15" s="220">
        <v>1.8045569620253199</v>
      </c>
      <c r="J15" s="220">
        <v>19.082293730256499</v>
      </c>
    </row>
    <row r="16" spans="2:10" s="1" customFormat="1" ht="14.9" customHeight="1" x14ac:dyDescent="0.2">
      <c r="E16" s="218" t="s">
        <v>623</v>
      </c>
      <c r="F16" s="240">
        <v>10</v>
      </c>
      <c r="G16" s="240">
        <v>11</v>
      </c>
      <c r="H16" s="240">
        <v>30</v>
      </c>
      <c r="I16" s="220">
        <v>2.7272727272727302</v>
      </c>
      <c r="J16" s="220">
        <v>1.23304562268804</v>
      </c>
    </row>
    <row r="17" spans="5:10" s="1" customFormat="1" ht="14.9" customHeight="1" x14ac:dyDescent="0.2">
      <c r="E17" s="218" t="s">
        <v>624</v>
      </c>
      <c r="F17" s="240">
        <v>58</v>
      </c>
      <c r="G17" s="240">
        <v>1730</v>
      </c>
      <c r="H17" s="240">
        <v>5933</v>
      </c>
      <c r="I17" s="220">
        <v>3.42947976878613</v>
      </c>
      <c r="J17" s="220">
        <v>34.580637640613197</v>
      </c>
    </row>
    <row r="18" spans="5:10" s="1" customFormat="1" ht="14.9" customHeight="1" x14ac:dyDescent="0.2">
      <c r="E18" s="218" t="s">
        <v>625</v>
      </c>
      <c r="F18" s="240">
        <v>51</v>
      </c>
      <c r="G18" s="240">
        <v>1880</v>
      </c>
      <c r="H18" s="240">
        <v>9257</v>
      </c>
      <c r="I18" s="220">
        <v>4.9239361702127704</v>
      </c>
      <c r="J18" s="220">
        <v>50.056778240415298</v>
      </c>
    </row>
    <row r="19" spans="5:10" s="1" customFormat="1" ht="14.9" customHeight="1" x14ac:dyDescent="0.2">
      <c r="E19" s="218" t="s">
        <v>626</v>
      </c>
      <c r="F19" s="240">
        <v>289</v>
      </c>
      <c r="G19" s="240">
        <v>10948</v>
      </c>
      <c r="H19" s="240">
        <v>50511</v>
      </c>
      <c r="I19" s="220">
        <v>4.6137194008037996</v>
      </c>
      <c r="J19" s="220">
        <v>51.846035411855297</v>
      </c>
    </row>
    <row r="20" spans="5:10" s="1" customFormat="1" ht="14.9" customHeight="1" x14ac:dyDescent="0.2">
      <c r="E20" s="218" t="s">
        <v>628</v>
      </c>
      <c r="F20" s="240">
        <v>40</v>
      </c>
      <c r="G20" s="240">
        <v>864</v>
      </c>
      <c r="H20" s="240">
        <v>6128</v>
      </c>
      <c r="I20" s="220">
        <v>7.0925925925925899</v>
      </c>
      <c r="J20" s="220">
        <v>43.048823322795897</v>
      </c>
    </row>
    <row r="21" spans="5:10" s="1" customFormat="1" ht="14.9" customHeight="1" x14ac:dyDescent="0.2">
      <c r="E21" s="218" t="s">
        <v>629</v>
      </c>
      <c r="F21" s="240">
        <v>12</v>
      </c>
      <c r="G21" s="240">
        <v>32</v>
      </c>
      <c r="H21" s="240">
        <v>271</v>
      </c>
      <c r="I21" s="220">
        <v>8.46875</v>
      </c>
      <c r="J21" s="220">
        <v>22.267871815940801</v>
      </c>
    </row>
    <row r="22" spans="5:10" s="1" customFormat="1" ht="14.9" customHeight="1" x14ac:dyDescent="0.2">
      <c r="E22" s="218" t="s">
        <v>630</v>
      </c>
      <c r="F22" s="240">
        <v>427</v>
      </c>
      <c r="G22" s="240">
        <v>10635</v>
      </c>
      <c r="H22" s="240">
        <v>87033</v>
      </c>
      <c r="I22" s="220">
        <v>8.1836389280676993</v>
      </c>
      <c r="J22" s="220">
        <v>57.595409996625001</v>
      </c>
    </row>
    <row r="23" spans="5:10" s="1" customFormat="1" ht="14.9" customHeight="1" x14ac:dyDescent="0.2">
      <c r="E23" s="218" t="s">
        <v>631</v>
      </c>
      <c r="F23" s="240">
        <v>87</v>
      </c>
      <c r="G23" s="240">
        <v>833</v>
      </c>
      <c r="H23" s="240">
        <v>8629</v>
      </c>
      <c r="I23" s="220">
        <v>10.358943577431001</v>
      </c>
      <c r="J23" s="220">
        <v>31.8026019975675</v>
      </c>
    </row>
    <row r="24" spans="5:10" s="1" customFormat="1" ht="14.9" customHeight="1" x14ac:dyDescent="0.2">
      <c r="E24" s="218" t="s">
        <v>633</v>
      </c>
      <c r="F24" s="240">
        <v>4361</v>
      </c>
      <c r="G24" s="240">
        <v>107548</v>
      </c>
      <c r="H24" s="240">
        <v>902222</v>
      </c>
      <c r="I24" s="220">
        <v>8.3890169970617805</v>
      </c>
      <c r="J24" s="220">
        <v>59.372725537809501</v>
      </c>
    </row>
    <row r="25" spans="5:10" s="1" customFormat="1" ht="14.9" customHeight="1" x14ac:dyDescent="0.2">
      <c r="E25" s="218" t="s">
        <v>634</v>
      </c>
      <c r="F25" s="240">
        <v>39</v>
      </c>
      <c r="G25" s="240">
        <v>200</v>
      </c>
      <c r="H25" s="240">
        <v>14476</v>
      </c>
      <c r="I25" s="220">
        <v>72.38</v>
      </c>
      <c r="J25" s="220">
        <v>101.693010186161</v>
      </c>
    </row>
    <row r="26" spans="5:10" s="1" customFormat="1" ht="14.9" customHeight="1" x14ac:dyDescent="0.2">
      <c r="E26" s="218" t="s">
        <v>635</v>
      </c>
      <c r="F26" s="240">
        <v>89</v>
      </c>
      <c r="G26" s="240">
        <v>2302</v>
      </c>
      <c r="H26" s="240">
        <v>10254</v>
      </c>
      <c r="I26" s="220">
        <v>4.4543874891398803</v>
      </c>
      <c r="J26" s="220">
        <v>36.326921033053502</v>
      </c>
    </row>
    <row r="27" spans="5:10" s="1" customFormat="1" ht="14.9" customHeight="1" x14ac:dyDescent="0.2">
      <c r="E27" s="218" t="s">
        <v>636</v>
      </c>
      <c r="F27" s="240">
        <v>263</v>
      </c>
      <c r="G27" s="240">
        <v>10608</v>
      </c>
      <c r="H27" s="240">
        <v>47041</v>
      </c>
      <c r="I27" s="220">
        <v>4.4344834087481102</v>
      </c>
      <c r="J27" s="220">
        <v>49.159273076882897</v>
      </c>
    </row>
    <row r="28" spans="5:10" s="1" customFormat="1" ht="14.9" customHeight="1" x14ac:dyDescent="0.2">
      <c r="E28" s="218" t="s">
        <v>637</v>
      </c>
      <c r="F28" s="240">
        <v>385</v>
      </c>
      <c r="G28" s="240">
        <v>9140</v>
      </c>
      <c r="H28" s="240">
        <v>53741</v>
      </c>
      <c r="I28" s="220">
        <v>5.8797592997811803</v>
      </c>
      <c r="J28" s="220">
        <v>38.9506566549735</v>
      </c>
    </row>
    <row r="29" spans="5:10" s="1" customFormat="1" ht="14.9" customHeight="1" x14ac:dyDescent="0.2">
      <c r="E29" s="218" t="s">
        <v>639</v>
      </c>
      <c r="F29" s="240">
        <v>237</v>
      </c>
      <c r="G29" s="240">
        <v>1177</v>
      </c>
      <c r="H29" s="240">
        <v>3863</v>
      </c>
      <c r="I29" s="220">
        <v>3.2820730671198</v>
      </c>
      <c r="J29" s="220">
        <v>5.4790440394298301</v>
      </c>
    </row>
    <row r="30" spans="5:10" s="1" customFormat="1" ht="14.9" customHeight="1" x14ac:dyDescent="0.2">
      <c r="E30" s="218" t="s">
        <v>640</v>
      </c>
      <c r="F30" s="240">
        <v>0</v>
      </c>
      <c r="G30" s="240">
        <v>269</v>
      </c>
      <c r="H30" s="240">
        <v>269</v>
      </c>
      <c r="I30" s="220">
        <v>1</v>
      </c>
      <c r="J30" s="220" t="s">
        <v>601</v>
      </c>
    </row>
    <row r="31" spans="5:10" s="1" customFormat="1" ht="14.9" customHeight="1" x14ac:dyDescent="0.2">
      <c r="E31" s="218" t="s">
        <v>641</v>
      </c>
      <c r="F31" s="240">
        <v>4666</v>
      </c>
      <c r="G31" s="240">
        <v>211477</v>
      </c>
      <c r="H31" s="240">
        <v>876077</v>
      </c>
      <c r="I31" s="220">
        <v>4.1426585396993501</v>
      </c>
      <c r="J31" s="220">
        <v>53.5291619695289</v>
      </c>
    </row>
    <row r="32" spans="5:10" s="1" customFormat="1" ht="14.9" customHeight="1" x14ac:dyDescent="0.2">
      <c r="E32" s="218" t="s">
        <v>642</v>
      </c>
      <c r="F32" s="240">
        <v>1349</v>
      </c>
      <c r="G32" s="240">
        <v>54297</v>
      </c>
      <c r="H32" s="240">
        <v>188139</v>
      </c>
      <c r="I32" s="220">
        <v>3.4649980661914999</v>
      </c>
      <c r="J32" s="220">
        <v>40.695596874810697</v>
      </c>
    </row>
    <row r="33" spans="5:10" s="1" customFormat="1" ht="14.9" customHeight="1" x14ac:dyDescent="0.2">
      <c r="E33" s="218" t="s">
        <v>643</v>
      </c>
      <c r="F33" s="240">
        <v>396</v>
      </c>
      <c r="G33" s="240">
        <v>8513</v>
      </c>
      <c r="H33" s="240">
        <v>18251</v>
      </c>
      <c r="I33" s="220">
        <v>2.1438975684247601</v>
      </c>
      <c r="J33" s="220">
        <v>14.6061750724267</v>
      </c>
    </row>
    <row r="34" spans="5:10" s="1" customFormat="1" ht="14.9" customHeight="1" x14ac:dyDescent="0.2">
      <c r="E34" s="218" t="s">
        <v>644</v>
      </c>
      <c r="F34" s="240">
        <v>30</v>
      </c>
      <c r="G34" s="240">
        <v>1382</v>
      </c>
      <c r="H34" s="240">
        <v>5460</v>
      </c>
      <c r="I34" s="220">
        <v>3.9507959479015899</v>
      </c>
      <c r="J34" s="220">
        <v>49.863013698630098</v>
      </c>
    </row>
    <row r="35" spans="5:10" s="1" customFormat="1" ht="14.9" customHeight="1" x14ac:dyDescent="0.2">
      <c r="E35" s="218" t="s">
        <v>645</v>
      </c>
      <c r="F35" s="240">
        <v>533</v>
      </c>
      <c r="G35" s="240">
        <v>10755</v>
      </c>
      <c r="H35" s="240">
        <v>178915</v>
      </c>
      <c r="I35" s="220">
        <v>16.6355183635518</v>
      </c>
      <c r="J35" s="220">
        <v>94.964994877946495</v>
      </c>
    </row>
    <row r="36" spans="5:10" s="1" customFormat="1" ht="14.9" customHeight="1" x14ac:dyDescent="0.2">
      <c r="E36" s="218" t="s">
        <v>646</v>
      </c>
      <c r="F36" s="240">
        <v>1096</v>
      </c>
      <c r="G36" s="240">
        <v>44642</v>
      </c>
      <c r="H36" s="240">
        <v>152288</v>
      </c>
      <c r="I36" s="220">
        <v>3.4113166972805899</v>
      </c>
      <c r="J36" s="220">
        <v>40.500835079731502</v>
      </c>
    </row>
    <row r="37" spans="5:10" s="1" customFormat="1" ht="14.9" customHeight="1" x14ac:dyDescent="0.2">
      <c r="E37" s="218" t="s">
        <v>650</v>
      </c>
      <c r="F37" s="240">
        <v>409</v>
      </c>
      <c r="G37" s="240">
        <v>18323</v>
      </c>
      <c r="H37" s="240">
        <v>70650</v>
      </c>
      <c r="I37" s="220">
        <v>3.8558096381596898</v>
      </c>
      <c r="J37" s="220">
        <v>53.667466804411902</v>
      </c>
    </row>
    <row r="38" spans="5:10" s="1" customFormat="1" ht="14.9" customHeight="1" x14ac:dyDescent="0.2">
      <c r="E38" s="218" t="s">
        <v>651</v>
      </c>
      <c r="F38" s="240">
        <v>154</v>
      </c>
      <c r="G38" s="240">
        <v>8654</v>
      </c>
      <c r="H38" s="240">
        <v>31706</v>
      </c>
      <c r="I38" s="220">
        <v>3.6637393113011298</v>
      </c>
      <c r="J38" s="220">
        <v>66.816994015004596</v>
      </c>
    </row>
    <row r="39" spans="5:10" s="1" customFormat="1" ht="14.9" customHeight="1" x14ac:dyDescent="0.2">
      <c r="E39" s="218" t="s">
        <v>652</v>
      </c>
      <c r="F39" s="240">
        <v>49</v>
      </c>
      <c r="G39" s="240">
        <v>2013</v>
      </c>
      <c r="H39" s="240">
        <v>10594</v>
      </c>
      <c r="I39" s="220">
        <v>5.2627918529557904</v>
      </c>
      <c r="J39" s="220">
        <v>80.624048706240501</v>
      </c>
    </row>
    <row r="40" spans="5:10" s="1" customFormat="1" ht="14.9" customHeight="1" x14ac:dyDescent="0.2">
      <c r="E40" s="218" t="s">
        <v>656</v>
      </c>
      <c r="F40" s="240">
        <v>12817</v>
      </c>
      <c r="G40" s="240">
        <v>162122</v>
      </c>
      <c r="H40" s="240">
        <v>3826639</v>
      </c>
      <c r="I40" s="220">
        <v>23.603452955181901</v>
      </c>
      <c r="J40" s="220">
        <v>84.502964397200998</v>
      </c>
    </row>
    <row r="41" spans="5:10" s="1" customFormat="1" ht="14.9" customHeight="1" x14ac:dyDescent="0.2">
      <c r="E41" s="218" t="s">
        <v>658</v>
      </c>
      <c r="F41" s="240">
        <v>34</v>
      </c>
      <c r="G41" s="240">
        <v>773</v>
      </c>
      <c r="H41" s="240">
        <v>3742</v>
      </c>
      <c r="I41" s="220">
        <v>4.8408796895213504</v>
      </c>
      <c r="J41" s="220">
        <v>38.930503537245102</v>
      </c>
    </row>
    <row r="42" spans="5:10" s="1" customFormat="1" ht="14.9" customHeight="1" x14ac:dyDescent="0.2">
      <c r="E42" s="218" t="s">
        <v>659</v>
      </c>
      <c r="F42" s="240">
        <v>4256</v>
      </c>
      <c r="G42" s="240">
        <v>39489</v>
      </c>
      <c r="H42" s="240">
        <v>1102054</v>
      </c>
      <c r="I42" s="220">
        <v>27.907873078578799</v>
      </c>
      <c r="J42" s="220">
        <v>73.649381963602195</v>
      </c>
    </row>
    <row r="43" spans="5:10" s="1" customFormat="1" ht="14.9" customHeight="1" x14ac:dyDescent="0.2">
      <c r="E43" s="218" t="s">
        <v>661</v>
      </c>
      <c r="F43" s="240">
        <v>97</v>
      </c>
      <c r="G43" s="240">
        <v>2669</v>
      </c>
      <c r="H43" s="240">
        <v>12838</v>
      </c>
      <c r="I43" s="220">
        <v>4.8100412139377999</v>
      </c>
      <c r="J43" s="220">
        <v>36.829422227322297</v>
      </c>
    </row>
    <row r="44" spans="5:10" s="1" customFormat="1" ht="14.9" customHeight="1" x14ac:dyDescent="0.2">
      <c r="E44" s="218" t="s">
        <v>662</v>
      </c>
      <c r="F44" s="240">
        <v>307</v>
      </c>
      <c r="G44" s="240">
        <v>8877</v>
      </c>
      <c r="H44" s="240">
        <v>51745</v>
      </c>
      <c r="I44" s="220">
        <v>5.8291089331981496</v>
      </c>
      <c r="J44" s="220">
        <v>51.071872717582302</v>
      </c>
    </row>
    <row r="45" spans="5:10" s="1" customFormat="1" ht="14.9" customHeight="1" x14ac:dyDescent="0.2">
      <c r="E45" s="218" t="s">
        <v>664</v>
      </c>
      <c r="F45" s="240">
        <v>30</v>
      </c>
      <c r="G45" s="240">
        <v>1022</v>
      </c>
      <c r="H45" s="240">
        <v>10004</v>
      </c>
      <c r="I45" s="220">
        <v>9.7886497064579299</v>
      </c>
      <c r="J45" s="220">
        <v>91.3607305936073</v>
      </c>
    </row>
    <row r="46" spans="5:10" s="1" customFormat="1" ht="14.9" customHeight="1" x14ac:dyDescent="0.2">
      <c r="E46" s="218" t="s">
        <v>666</v>
      </c>
      <c r="F46" s="240">
        <v>192</v>
      </c>
      <c r="G46" s="240">
        <v>3947</v>
      </c>
      <c r="H46" s="240">
        <v>29087</v>
      </c>
      <c r="I46" s="220">
        <v>7.3693944768178401</v>
      </c>
      <c r="J46" s="220">
        <v>42.219932069556101</v>
      </c>
    </row>
    <row r="47" spans="5:10" s="1" customFormat="1" ht="14.9" customHeight="1" x14ac:dyDescent="0.2">
      <c r="E47" s="218" t="s">
        <v>668</v>
      </c>
      <c r="F47" s="240">
        <v>10</v>
      </c>
      <c r="G47" s="240">
        <v>31</v>
      </c>
      <c r="H47" s="240">
        <v>289</v>
      </c>
      <c r="I47" s="220">
        <v>9.32258064516129</v>
      </c>
      <c r="J47" s="220">
        <v>8.6371787208607298</v>
      </c>
    </row>
    <row r="48" spans="5:10" s="1" customFormat="1" ht="14.9" customHeight="1" x14ac:dyDescent="0.2">
      <c r="E48" s="218" t="s">
        <v>669</v>
      </c>
      <c r="F48" s="240">
        <v>52</v>
      </c>
      <c r="G48" s="240">
        <v>1995</v>
      </c>
      <c r="H48" s="240">
        <v>14671</v>
      </c>
      <c r="I48" s="220">
        <v>7.3538847117794504</v>
      </c>
      <c r="J48" s="220">
        <v>77.297154899894593</v>
      </c>
    </row>
    <row r="49" spans="5:10" s="1" customFormat="1" ht="14.9" customHeight="1" x14ac:dyDescent="0.2">
      <c r="E49" s="218" t="s">
        <v>670</v>
      </c>
      <c r="F49" s="240">
        <v>35</v>
      </c>
      <c r="G49" s="240">
        <v>744</v>
      </c>
      <c r="H49" s="240">
        <v>7624</v>
      </c>
      <c r="I49" s="220">
        <v>10.247311827957001</v>
      </c>
      <c r="J49" s="220">
        <v>69.051716330042595</v>
      </c>
    </row>
    <row r="50" spans="5:10" s="1" customFormat="1" ht="14.9" customHeight="1" x14ac:dyDescent="0.2">
      <c r="E50" s="218" t="s">
        <v>671</v>
      </c>
      <c r="F50" s="240">
        <v>6</v>
      </c>
      <c r="G50" s="240">
        <v>181</v>
      </c>
      <c r="H50" s="240">
        <v>514</v>
      </c>
      <c r="I50" s="220">
        <v>2.8397790055248602</v>
      </c>
      <c r="J50" s="220">
        <v>23.470319634703198</v>
      </c>
    </row>
    <row r="51" spans="5:10" s="1" customFormat="1" ht="14.9" customHeight="1" x14ac:dyDescent="0.2">
      <c r="E51" s="218" t="s">
        <v>672</v>
      </c>
      <c r="F51" s="240">
        <v>361</v>
      </c>
      <c r="G51" s="240">
        <v>1739</v>
      </c>
      <c r="H51" s="240">
        <v>101067</v>
      </c>
      <c r="I51" s="220">
        <v>58.117883841288098</v>
      </c>
      <c r="J51" s="220">
        <v>78.459639480180698</v>
      </c>
    </row>
    <row r="52" spans="5:10" s="1" customFormat="1" ht="14.9" customHeight="1" x14ac:dyDescent="0.2">
      <c r="E52" s="218" t="s">
        <v>676</v>
      </c>
      <c r="F52" s="240">
        <v>4</v>
      </c>
      <c r="G52" s="240">
        <v>257</v>
      </c>
      <c r="H52" s="240">
        <v>484</v>
      </c>
      <c r="I52" s="220">
        <v>1.8832684824902699</v>
      </c>
      <c r="J52" s="220">
        <v>36.173393124065797</v>
      </c>
    </row>
    <row r="53" spans="5:10" s="1" customFormat="1" ht="14.9" customHeight="1" x14ac:dyDescent="0.2">
      <c r="E53" s="218" t="s">
        <v>677</v>
      </c>
      <c r="F53" s="240">
        <v>11</v>
      </c>
      <c r="G53" s="240">
        <v>734</v>
      </c>
      <c r="H53" s="240">
        <v>3687</v>
      </c>
      <c r="I53" s="220">
        <v>5.0231607629427799</v>
      </c>
      <c r="J53" s="220">
        <v>93.960244648317996</v>
      </c>
    </row>
    <row r="54" spans="5:10" s="1" customFormat="1" ht="28.25" customHeight="1" x14ac:dyDescent="0.2">
      <c r="E54" s="221" t="s">
        <v>523</v>
      </c>
      <c r="F54" s="222">
        <v>39096</v>
      </c>
      <c r="G54" s="243"/>
      <c r="H54" s="222">
        <v>8721574</v>
      </c>
      <c r="I54" s="244"/>
      <c r="J54" s="223">
        <v>64.041399110778201</v>
      </c>
    </row>
    <row r="55" spans="5:10" s="1" customFormat="1" ht="29" customHeight="1" x14ac:dyDescent="0.2"/>
  </sheetData>
  <mergeCells count="3">
    <mergeCell ref="B2:I2"/>
    <mergeCell ref="D6:J6"/>
    <mergeCell ref="D8:J8"/>
  </mergeCells>
  <pageMargins left="0.7" right="0.7" top="0.75" bottom="0.75" header="0.3" footer="0.3"/>
  <pageSetup paperSize="9" orientation="landscape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328A4-4E80-4B63-8817-B601616AEED3}">
  <dimension ref="B1:J79"/>
  <sheetViews>
    <sheetView workbookViewId="0">
      <selection activeCell="P19" sqref="P19"/>
    </sheetView>
  </sheetViews>
  <sheetFormatPr defaultRowHeight="12.5" x14ac:dyDescent="0.25"/>
  <cols>
    <col min="1" max="1" width="0.453125" customWidth="1"/>
    <col min="2" max="2" width="8.984375E-2" customWidth="1"/>
    <col min="3" max="3" width="12.36328125" customWidth="1"/>
    <col min="4" max="4" width="46.6328125" customWidth="1"/>
    <col min="5" max="5" width="13.453125" customWidth="1"/>
    <col min="6" max="6" width="12.6328125" customWidth="1"/>
    <col min="7" max="7" width="18.6328125" customWidth="1"/>
    <col min="8" max="8" width="0.6328125" customWidth="1"/>
    <col min="9" max="9" width="8.984375E-2" customWidth="1"/>
    <col min="10" max="10" width="2.36328125" customWidth="1"/>
    <col min="11" max="11" width="4.6328125" customWidth="1"/>
  </cols>
  <sheetData>
    <row r="1" spans="2:10" s="1" customFormat="1" ht="5" customHeight="1" x14ac:dyDescent="0.2"/>
    <row r="2" spans="2:10" s="1" customFormat="1" ht="35.15" customHeight="1" x14ac:dyDescent="0.2">
      <c r="B2" s="456" t="s">
        <v>28</v>
      </c>
      <c r="C2" s="456"/>
      <c r="D2" s="456"/>
      <c r="E2" s="456"/>
      <c r="F2" s="456"/>
      <c r="G2" s="456"/>
      <c r="H2" s="456"/>
      <c r="I2" s="456"/>
      <c r="J2" s="456"/>
    </row>
    <row r="3" spans="2:10" s="1" customFormat="1" ht="2.15" customHeight="1" x14ac:dyDescent="0.2"/>
    <row r="4" spans="2:10" s="1" customFormat="1" ht="14.9" customHeight="1" x14ac:dyDescent="0.2">
      <c r="C4" s="9" t="s">
        <v>611</v>
      </c>
    </row>
    <row r="5" spans="2:10" s="1" customFormat="1" ht="5.9" customHeight="1" x14ac:dyDescent="0.2"/>
    <row r="6" spans="2:10" s="1" customFormat="1" ht="20.25" customHeight="1" x14ac:dyDescent="0.2">
      <c r="D6" s="453" t="s">
        <v>683</v>
      </c>
      <c r="E6" s="453"/>
      <c r="F6" s="453"/>
      <c r="G6" s="453"/>
      <c r="H6" s="453"/>
    </row>
    <row r="7" spans="2:10" s="1" customFormat="1" ht="17.75" customHeight="1" x14ac:dyDescent="0.2">
      <c r="D7" s="453" t="s">
        <v>30</v>
      </c>
      <c r="E7" s="453"/>
      <c r="F7" s="453"/>
      <c r="G7" s="453"/>
    </row>
    <row r="8" spans="2:10" s="1" customFormat="1" ht="21" customHeight="1" x14ac:dyDescent="0.2"/>
    <row r="9" spans="2:10" s="1" customFormat="1" ht="35.15" customHeight="1" x14ac:dyDescent="0.2">
      <c r="D9" s="217" t="s">
        <v>613</v>
      </c>
      <c r="E9" s="217" t="s">
        <v>684</v>
      </c>
      <c r="F9" s="217" t="s">
        <v>685</v>
      </c>
      <c r="G9" s="216" t="s">
        <v>686</v>
      </c>
    </row>
    <row r="10" spans="2:10" s="1" customFormat="1" ht="14.9" customHeight="1" x14ac:dyDescent="0.2">
      <c r="D10" s="218" t="s">
        <v>615</v>
      </c>
      <c r="E10" s="219">
        <v>19</v>
      </c>
      <c r="F10" s="219">
        <v>35</v>
      </c>
      <c r="G10" s="219">
        <v>13325</v>
      </c>
    </row>
    <row r="11" spans="2:10" s="1" customFormat="1" ht="14.9" customHeight="1" x14ac:dyDescent="0.2">
      <c r="D11" s="218" t="s">
        <v>687</v>
      </c>
      <c r="E11" s="219">
        <v>202</v>
      </c>
      <c r="F11" s="219">
        <v>953</v>
      </c>
      <c r="G11" s="219">
        <v>211209</v>
      </c>
    </row>
    <row r="12" spans="2:10" s="1" customFormat="1" ht="14.9" customHeight="1" x14ac:dyDescent="0.2">
      <c r="D12" s="218" t="s">
        <v>616</v>
      </c>
      <c r="E12" s="219">
        <v>4</v>
      </c>
      <c r="F12" s="219">
        <v>0</v>
      </c>
      <c r="G12" s="219">
        <v>0</v>
      </c>
    </row>
    <row r="13" spans="2:10" s="1" customFormat="1" ht="14.9" customHeight="1" x14ac:dyDescent="0.2">
      <c r="D13" s="218" t="s">
        <v>617</v>
      </c>
      <c r="E13" s="219">
        <v>11</v>
      </c>
      <c r="F13" s="219">
        <v>15</v>
      </c>
      <c r="G13" s="219">
        <v>6194</v>
      </c>
    </row>
    <row r="14" spans="2:10" s="1" customFormat="1" ht="14.9" customHeight="1" x14ac:dyDescent="0.2">
      <c r="D14" s="218" t="s">
        <v>618</v>
      </c>
      <c r="E14" s="219">
        <v>14</v>
      </c>
      <c r="F14" s="219">
        <v>10</v>
      </c>
      <c r="G14" s="219">
        <v>2949</v>
      </c>
    </row>
    <row r="15" spans="2:10" s="1" customFormat="1" ht="14.9" customHeight="1" x14ac:dyDescent="0.2">
      <c r="D15" s="218" t="s">
        <v>619</v>
      </c>
      <c r="E15" s="219">
        <v>73</v>
      </c>
      <c r="F15" s="219">
        <v>16</v>
      </c>
      <c r="G15" s="219">
        <v>4843</v>
      </c>
    </row>
    <row r="16" spans="2:10" s="1" customFormat="1" ht="14.9" customHeight="1" x14ac:dyDescent="0.2">
      <c r="D16" s="218" t="s">
        <v>620</v>
      </c>
      <c r="E16" s="219">
        <v>471</v>
      </c>
      <c r="F16" s="219">
        <v>414</v>
      </c>
      <c r="G16" s="219">
        <v>69048</v>
      </c>
    </row>
    <row r="17" spans="4:7" s="1" customFormat="1" ht="14.9" customHeight="1" x14ac:dyDescent="0.2">
      <c r="D17" s="218" t="s">
        <v>621</v>
      </c>
      <c r="E17" s="219">
        <v>1013</v>
      </c>
      <c r="F17" s="219">
        <v>335</v>
      </c>
      <c r="G17" s="219">
        <v>45543</v>
      </c>
    </row>
    <row r="18" spans="4:7" s="1" customFormat="1" ht="14.9" customHeight="1" x14ac:dyDescent="0.2">
      <c r="D18" s="218" t="s">
        <v>622</v>
      </c>
      <c r="E18" s="219">
        <v>84</v>
      </c>
      <c r="F18" s="219">
        <v>22</v>
      </c>
      <c r="G18" s="219">
        <v>2685</v>
      </c>
    </row>
    <row r="19" spans="4:7" s="1" customFormat="1" ht="14.9" customHeight="1" x14ac:dyDescent="0.2">
      <c r="D19" s="218" t="s">
        <v>623</v>
      </c>
      <c r="E19" s="219">
        <v>66</v>
      </c>
      <c r="F19" s="219">
        <v>33</v>
      </c>
      <c r="G19" s="219">
        <v>8661</v>
      </c>
    </row>
    <row r="20" spans="4:7" s="1" customFormat="1" ht="14.9" customHeight="1" x14ac:dyDescent="0.2">
      <c r="D20" s="218" t="s">
        <v>624</v>
      </c>
      <c r="E20" s="219">
        <v>121</v>
      </c>
      <c r="F20" s="219">
        <v>42</v>
      </c>
      <c r="G20" s="219">
        <v>10687</v>
      </c>
    </row>
    <row r="21" spans="4:7" s="1" customFormat="1" ht="14.9" customHeight="1" x14ac:dyDescent="0.2">
      <c r="D21" s="218" t="s">
        <v>625</v>
      </c>
      <c r="E21" s="219">
        <v>87</v>
      </c>
      <c r="F21" s="219">
        <v>8</v>
      </c>
      <c r="G21" s="219">
        <v>741</v>
      </c>
    </row>
    <row r="22" spans="4:7" s="1" customFormat="1" ht="14.9" customHeight="1" x14ac:dyDescent="0.2">
      <c r="D22" s="218" t="s">
        <v>626</v>
      </c>
      <c r="E22" s="219">
        <v>173</v>
      </c>
      <c r="F22" s="219">
        <v>43</v>
      </c>
      <c r="G22" s="219">
        <v>1427</v>
      </c>
    </row>
    <row r="23" spans="4:7" s="1" customFormat="1" ht="14.9" customHeight="1" x14ac:dyDescent="0.2">
      <c r="D23" s="218" t="s">
        <v>688</v>
      </c>
      <c r="E23" s="219">
        <v>1</v>
      </c>
      <c r="F23" s="219">
        <v>2</v>
      </c>
      <c r="G23" s="219">
        <v>1475</v>
      </c>
    </row>
    <row r="24" spans="4:7" s="1" customFormat="1" ht="14.9" customHeight="1" x14ac:dyDescent="0.2">
      <c r="D24" s="218" t="s">
        <v>627</v>
      </c>
      <c r="E24" s="219">
        <v>149</v>
      </c>
      <c r="F24" s="219">
        <v>522</v>
      </c>
      <c r="G24" s="219">
        <v>248366</v>
      </c>
    </row>
    <row r="25" spans="4:7" s="1" customFormat="1" ht="14.9" customHeight="1" x14ac:dyDescent="0.2">
      <c r="D25" s="218" t="s">
        <v>628</v>
      </c>
      <c r="E25" s="219">
        <v>106</v>
      </c>
      <c r="F25" s="219">
        <v>158</v>
      </c>
      <c r="G25" s="219">
        <v>35196</v>
      </c>
    </row>
    <row r="26" spans="4:7" s="1" customFormat="1" ht="14.9" customHeight="1" x14ac:dyDescent="0.2">
      <c r="D26" s="218" t="s">
        <v>629</v>
      </c>
      <c r="E26" s="219">
        <v>7</v>
      </c>
      <c r="F26" s="219">
        <v>13</v>
      </c>
      <c r="G26" s="219">
        <v>1966</v>
      </c>
    </row>
    <row r="27" spans="4:7" s="1" customFormat="1" ht="14.9" customHeight="1" x14ac:dyDescent="0.2">
      <c r="D27" s="218" t="s">
        <v>630</v>
      </c>
      <c r="E27" s="219">
        <v>145</v>
      </c>
      <c r="F27" s="219">
        <v>60</v>
      </c>
      <c r="G27" s="219">
        <v>6067</v>
      </c>
    </row>
    <row r="28" spans="4:7" s="1" customFormat="1" ht="14.9" customHeight="1" x14ac:dyDescent="0.2">
      <c r="D28" s="218" t="s">
        <v>631</v>
      </c>
      <c r="E28" s="219">
        <v>262</v>
      </c>
      <c r="F28" s="219">
        <v>242</v>
      </c>
      <c r="G28" s="219">
        <v>72475</v>
      </c>
    </row>
    <row r="29" spans="4:7" s="1" customFormat="1" ht="14.9" customHeight="1" x14ac:dyDescent="0.2">
      <c r="D29" s="218" t="s">
        <v>632</v>
      </c>
      <c r="E29" s="219">
        <v>11</v>
      </c>
      <c r="F29" s="219">
        <v>10</v>
      </c>
      <c r="G29" s="219">
        <v>91</v>
      </c>
    </row>
    <row r="30" spans="4:7" s="1" customFormat="1" ht="14.9" customHeight="1" x14ac:dyDescent="0.2">
      <c r="D30" s="218" t="s">
        <v>633</v>
      </c>
      <c r="E30" s="219">
        <v>1080</v>
      </c>
      <c r="F30" s="219">
        <v>865</v>
      </c>
      <c r="G30" s="219">
        <v>198233</v>
      </c>
    </row>
    <row r="31" spans="4:7" s="1" customFormat="1" ht="14.9" customHeight="1" x14ac:dyDescent="0.2">
      <c r="D31" s="218" t="s">
        <v>634</v>
      </c>
      <c r="E31" s="219">
        <v>30</v>
      </c>
      <c r="F31" s="219">
        <v>25</v>
      </c>
      <c r="G31" s="219">
        <v>4055</v>
      </c>
    </row>
    <row r="32" spans="4:7" s="1" customFormat="1" ht="14.9" customHeight="1" x14ac:dyDescent="0.2">
      <c r="D32" s="218" t="s">
        <v>635</v>
      </c>
      <c r="E32" s="219">
        <v>214</v>
      </c>
      <c r="F32" s="219">
        <v>173</v>
      </c>
      <c r="G32" s="219">
        <v>27140</v>
      </c>
    </row>
    <row r="33" spans="4:7" s="1" customFormat="1" ht="14.9" customHeight="1" x14ac:dyDescent="0.2">
      <c r="D33" s="218" t="s">
        <v>636</v>
      </c>
      <c r="E33" s="219">
        <v>138</v>
      </c>
      <c r="F33" s="219">
        <v>35</v>
      </c>
      <c r="G33" s="219">
        <v>3923</v>
      </c>
    </row>
    <row r="34" spans="4:7" s="1" customFormat="1" ht="14.9" customHeight="1" x14ac:dyDescent="0.2">
      <c r="D34" s="218" t="s">
        <v>637</v>
      </c>
      <c r="E34" s="219">
        <v>361</v>
      </c>
      <c r="F34" s="219">
        <v>290</v>
      </c>
      <c r="G34" s="219">
        <v>70900</v>
      </c>
    </row>
    <row r="35" spans="4:7" s="1" customFormat="1" ht="14.9" customHeight="1" x14ac:dyDescent="0.2">
      <c r="D35" s="218" t="s">
        <v>638</v>
      </c>
      <c r="E35" s="219">
        <v>63</v>
      </c>
      <c r="F35" s="219">
        <v>145</v>
      </c>
      <c r="G35" s="219">
        <v>71655</v>
      </c>
    </row>
    <row r="36" spans="4:7" s="1" customFormat="1" ht="14.9" customHeight="1" x14ac:dyDescent="0.2">
      <c r="D36" s="218" t="s">
        <v>639</v>
      </c>
      <c r="E36" s="219">
        <v>321</v>
      </c>
      <c r="F36" s="219">
        <v>148</v>
      </c>
      <c r="G36" s="219">
        <v>37140</v>
      </c>
    </row>
    <row r="37" spans="4:7" s="1" customFormat="1" ht="14.9" customHeight="1" x14ac:dyDescent="0.2">
      <c r="D37" s="218" t="s">
        <v>640</v>
      </c>
      <c r="E37" s="219">
        <v>60</v>
      </c>
      <c r="F37" s="219">
        <v>35</v>
      </c>
      <c r="G37" s="219">
        <v>5450</v>
      </c>
    </row>
    <row r="38" spans="4:7" s="1" customFormat="1" ht="14.9" customHeight="1" x14ac:dyDescent="0.2">
      <c r="D38" s="218" t="s">
        <v>641</v>
      </c>
      <c r="E38" s="219">
        <v>670</v>
      </c>
      <c r="F38" s="219">
        <v>191</v>
      </c>
      <c r="G38" s="219">
        <v>20068</v>
      </c>
    </row>
    <row r="39" spans="4:7" s="1" customFormat="1" ht="14.9" customHeight="1" x14ac:dyDescent="0.2">
      <c r="D39" s="218" t="s">
        <v>642</v>
      </c>
      <c r="E39" s="219">
        <v>600</v>
      </c>
      <c r="F39" s="219">
        <v>375</v>
      </c>
      <c r="G39" s="219">
        <v>82390</v>
      </c>
    </row>
    <row r="40" spans="4:7" s="1" customFormat="1" ht="14.9" customHeight="1" x14ac:dyDescent="0.2">
      <c r="D40" s="218" t="s">
        <v>643</v>
      </c>
      <c r="E40" s="219">
        <v>337</v>
      </c>
      <c r="F40" s="219">
        <v>117</v>
      </c>
      <c r="G40" s="219">
        <v>18980</v>
      </c>
    </row>
    <row r="41" spans="4:7" s="1" customFormat="1" ht="14.9" customHeight="1" x14ac:dyDescent="0.2">
      <c r="D41" s="218" t="s">
        <v>644</v>
      </c>
      <c r="E41" s="219">
        <v>445</v>
      </c>
      <c r="F41" s="219">
        <v>591</v>
      </c>
      <c r="G41" s="219">
        <v>105707</v>
      </c>
    </row>
    <row r="42" spans="4:7" s="1" customFormat="1" ht="14.9" customHeight="1" x14ac:dyDescent="0.2">
      <c r="D42" s="218" t="s">
        <v>645</v>
      </c>
      <c r="E42" s="219">
        <v>309</v>
      </c>
      <c r="F42" s="219">
        <v>258</v>
      </c>
      <c r="G42" s="219">
        <v>50575</v>
      </c>
    </row>
    <row r="43" spans="4:7" s="1" customFormat="1" ht="14.9" customHeight="1" x14ac:dyDescent="0.2">
      <c r="D43" s="218" t="s">
        <v>646</v>
      </c>
      <c r="E43" s="219">
        <v>370</v>
      </c>
      <c r="F43" s="219">
        <v>150</v>
      </c>
      <c r="G43" s="219">
        <v>31698</v>
      </c>
    </row>
    <row r="44" spans="4:7" s="1" customFormat="1" ht="14.9" customHeight="1" x14ac:dyDescent="0.2">
      <c r="D44" s="218" t="s">
        <v>647</v>
      </c>
      <c r="E44" s="219">
        <v>1</v>
      </c>
      <c r="F44" s="219">
        <v>1</v>
      </c>
      <c r="G44" s="219">
        <v>152</v>
      </c>
    </row>
    <row r="45" spans="4:7" s="1" customFormat="1" ht="14.9" customHeight="1" x14ac:dyDescent="0.2">
      <c r="D45" s="218" t="s">
        <v>648</v>
      </c>
      <c r="E45" s="219">
        <v>16</v>
      </c>
      <c r="F45" s="219">
        <v>0</v>
      </c>
      <c r="G45" s="219">
        <v>0</v>
      </c>
    </row>
    <row r="46" spans="4:7" s="1" customFormat="1" ht="14.9" customHeight="1" x14ac:dyDescent="0.2">
      <c r="D46" s="218" t="s">
        <v>649</v>
      </c>
      <c r="E46" s="219">
        <v>31</v>
      </c>
      <c r="F46" s="219">
        <v>22</v>
      </c>
      <c r="G46" s="219">
        <v>3195</v>
      </c>
    </row>
    <row r="47" spans="4:7" s="1" customFormat="1" ht="14.9" customHeight="1" x14ac:dyDescent="0.2">
      <c r="D47" s="218" t="s">
        <v>650</v>
      </c>
      <c r="E47" s="219">
        <v>775</v>
      </c>
      <c r="F47" s="219">
        <v>47</v>
      </c>
      <c r="G47" s="219">
        <v>12504</v>
      </c>
    </row>
    <row r="48" spans="4:7" s="1" customFormat="1" ht="14.9" customHeight="1" x14ac:dyDescent="0.2">
      <c r="D48" s="218" t="s">
        <v>651</v>
      </c>
      <c r="E48" s="219">
        <v>349</v>
      </c>
      <c r="F48" s="219">
        <v>5</v>
      </c>
      <c r="G48" s="219">
        <v>628</v>
      </c>
    </row>
    <row r="49" spans="4:7" s="1" customFormat="1" ht="14.9" customHeight="1" x14ac:dyDescent="0.2">
      <c r="D49" s="218" t="s">
        <v>652</v>
      </c>
      <c r="E49" s="219">
        <v>176</v>
      </c>
      <c r="F49" s="219">
        <v>0</v>
      </c>
      <c r="G49" s="219">
        <v>0</v>
      </c>
    </row>
    <row r="50" spans="4:7" s="1" customFormat="1" ht="14.9" customHeight="1" x14ac:dyDescent="0.2">
      <c r="D50" s="218" t="s">
        <v>653</v>
      </c>
      <c r="E50" s="219">
        <v>123</v>
      </c>
      <c r="F50" s="219">
        <v>147</v>
      </c>
      <c r="G50" s="219">
        <v>38488</v>
      </c>
    </row>
    <row r="51" spans="4:7" s="1" customFormat="1" ht="14.9" customHeight="1" x14ac:dyDescent="0.2">
      <c r="D51" s="218" t="s">
        <v>654</v>
      </c>
      <c r="E51" s="219">
        <v>7</v>
      </c>
      <c r="F51" s="219">
        <v>37</v>
      </c>
      <c r="G51" s="219">
        <v>1985</v>
      </c>
    </row>
    <row r="52" spans="4:7" s="1" customFormat="1" ht="14.9" customHeight="1" x14ac:dyDescent="0.2">
      <c r="D52" s="218" t="s">
        <v>655</v>
      </c>
      <c r="E52" s="219">
        <v>2</v>
      </c>
      <c r="F52" s="219">
        <v>5</v>
      </c>
      <c r="G52" s="219">
        <v>1689</v>
      </c>
    </row>
    <row r="53" spans="4:7" s="1" customFormat="1" ht="14.9" customHeight="1" x14ac:dyDescent="0.2">
      <c r="D53" s="218" t="s">
        <v>656</v>
      </c>
      <c r="E53" s="219">
        <v>474</v>
      </c>
      <c r="F53" s="219">
        <v>509</v>
      </c>
      <c r="G53" s="219">
        <v>144282</v>
      </c>
    </row>
    <row r="54" spans="4:7" s="1" customFormat="1" ht="14.9" customHeight="1" x14ac:dyDescent="0.2">
      <c r="D54" s="218" t="s">
        <v>657</v>
      </c>
      <c r="E54" s="219">
        <v>10</v>
      </c>
      <c r="F54" s="219">
        <v>13</v>
      </c>
      <c r="G54" s="219">
        <v>5443</v>
      </c>
    </row>
    <row r="55" spans="4:7" s="1" customFormat="1" ht="14.9" customHeight="1" x14ac:dyDescent="0.2">
      <c r="D55" s="218" t="s">
        <v>658</v>
      </c>
      <c r="E55" s="219">
        <v>196</v>
      </c>
      <c r="F55" s="219">
        <v>198</v>
      </c>
      <c r="G55" s="219">
        <v>39395</v>
      </c>
    </row>
    <row r="56" spans="4:7" s="1" customFormat="1" ht="14.9" customHeight="1" x14ac:dyDescent="0.2">
      <c r="D56" s="218" t="s">
        <v>659</v>
      </c>
      <c r="E56" s="219">
        <v>260</v>
      </c>
      <c r="F56" s="219">
        <v>11</v>
      </c>
      <c r="G56" s="219">
        <v>0</v>
      </c>
    </row>
    <row r="57" spans="4:7" s="1" customFormat="1" ht="14.9" customHeight="1" x14ac:dyDescent="0.2">
      <c r="D57" s="218" t="s">
        <v>660</v>
      </c>
      <c r="E57" s="219">
        <v>29</v>
      </c>
      <c r="F57" s="219">
        <v>8</v>
      </c>
      <c r="G57" s="219">
        <v>989</v>
      </c>
    </row>
    <row r="58" spans="4:7" s="1" customFormat="1" ht="14.9" customHeight="1" x14ac:dyDescent="0.2">
      <c r="D58" s="218" t="s">
        <v>661</v>
      </c>
      <c r="E58" s="219">
        <v>237</v>
      </c>
      <c r="F58" s="219">
        <v>28</v>
      </c>
      <c r="G58" s="219">
        <v>3197</v>
      </c>
    </row>
    <row r="59" spans="4:7" s="1" customFormat="1" ht="14.9" customHeight="1" x14ac:dyDescent="0.2">
      <c r="D59" s="218" t="s">
        <v>662</v>
      </c>
      <c r="E59" s="219">
        <v>365</v>
      </c>
      <c r="F59" s="219">
        <v>1796</v>
      </c>
      <c r="G59" s="219">
        <v>619434</v>
      </c>
    </row>
    <row r="60" spans="4:7" s="1" customFormat="1" ht="14.9" customHeight="1" x14ac:dyDescent="0.2">
      <c r="D60" s="218" t="s">
        <v>663</v>
      </c>
      <c r="E60" s="219">
        <v>33</v>
      </c>
      <c r="F60" s="219">
        <v>134</v>
      </c>
      <c r="G60" s="219">
        <v>42088</v>
      </c>
    </row>
    <row r="61" spans="4:7" s="1" customFormat="1" ht="14.9" customHeight="1" x14ac:dyDescent="0.2">
      <c r="D61" s="218" t="s">
        <v>664</v>
      </c>
      <c r="E61" s="219">
        <v>28</v>
      </c>
      <c r="F61" s="219">
        <v>77</v>
      </c>
      <c r="G61" s="219">
        <v>29941</v>
      </c>
    </row>
    <row r="62" spans="4:7" s="1" customFormat="1" ht="14.9" customHeight="1" x14ac:dyDescent="0.2">
      <c r="D62" s="218" t="s">
        <v>665</v>
      </c>
      <c r="E62" s="219">
        <v>66</v>
      </c>
      <c r="F62" s="219">
        <v>12</v>
      </c>
      <c r="G62" s="219">
        <v>145</v>
      </c>
    </row>
    <row r="63" spans="4:7" s="1" customFormat="1" ht="14.9" customHeight="1" x14ac:dyDescent="0.2">
      <c r="D63" s="218" t="s">
        <v>666</v>
      </c>
      <c r="E63" s="219">
        <v>268</v>
      </c>
      <c r="F63" s="219">
        <v>195</v>
      </c>
      <c r="G63" s="219">
        <v>37946</v>
      </c>
    </row>
    <row r="64" spans="4:7" s="1" customFormat="1" ht="14.9" customHeight="1" x14ac:dyDescent="0.2">
      <c r="D64" s="218" t="s">
        <v>667</v>
      </c>
      <c r="E64" s="219">
        <v>30</v>
      </c>
      <c r="F64" s="219">
        <v>21</v>
      </c>
      <c r="G64" s="219">
        <v>4134</v>
      </c>
    </row>
    <row r="65" spans="4:7" s="1" customFormat="1" ht="14.9" customHeight="1" x14ac:dyDescent="0.2">
      <c r="D65" s="218" t="s">
        <v>668</v>
      </c>
      <c r="E65" s="219">
        <v>20</v>
      </c>
      <c r="F65" s="219">
        <v>16</v>
      </c>
      <c r="G65" s="219">
        <v>1288</v>
      </c>
    </row>
    <row r="66" spans="4:7" s="1" customFormat="1" ht="14.9" customHeight="1" x14ac:dyDescent="0.2">
      <c r="D66" s="218" t="s">
        <v>669</v>
      </c>
      <c r="E66" s="219">
        <v>58</v>
      </c>
      <c r="F66" s="219">
        <v>103</v>
      </c>
      <c r="G66" s="219">
        <v>32695</v>
      </c>
    </row>
    <row r="67" spans="4:7" s="1" customFormat="1" ht="14.9" customHeight="1" x14ac:dyDescent="0.2">
      <c r="D67" s="218" t="s">
        <v>670</v>
      </c>
      <c r="E67" s="219">
        <v>127</v>
      </c>
      <c r="F67" s="219">
        <v>4</v>
      </c>
      <c r="G67" s="219">
        <v>188</v>
      </c>
    </row>
    <row r="68" spans="4:7" s="1" customFormat="1" ht="14.9" customHeight="1" x14ac:dyDescent="0.2">
      <c r="D68" s="218" t="s">
        <v>671</v>
      </c>
      <c r="E68" s="219">
        <v>11</v>
      </c>
      <c r="F68" s="219">
        <v>19</v>
      </c>
      <c r="G68" s="219">
        <v>12376</v>
      </c>
    </row>
    <row r="69" spans="4:7" s="1" customFormat="1" ht="14.9" customHeight="1" x14ac:dyDescent="0.2">
      <c r="D69" s="218" t="s">
        <v>672</v>
      </c>
      <c r="E69" s="219">
        <v>101</v>
      </c>
      <c r="F69" s="219">
        <v>124</v>
      </c>
      <c r="G69" s="219">
        <v>39126</v>
      </c>
    </row>
    <row r="70" spans="4:7" s="1" customFormat="1" ht="14.9" customHeight="1" x14ac:dyDescent="0.2">
      <c r="D70" s="218" t="s">
        <v>673</v>
      </c>
      <c r="E70" s="219">
        <v>12</v>
      </c>
      <c r="F70" s="219">
        <v>3</v>
      </c>
      <c r="G70" s="219">
        <v>1039</v>
      </c>
    </row>
    <row r="71" spans="4:7" s="1" customFormat="1" ht="14.9" customHeight="1" x14ac:dyDescent="0.2">
      <c r="D71" s="218" t="s">
        <v>674</v>
      </c>
      <c r="E71" s="219">
        <v>10</v>
      </c>
      <c r="F71" s="219">
        <v>36</v>
      </c>
      <c r="G71" s="219">
        <v>9725</v>
      </c>
    </row>
    <row r="72" spans="4:7" s="1" customFormat="1" ht="14.9" customHeight="1" x14ac:dyDescent="0.2">
      <c r="D72" s="218" t="s">
        <v>675</v>
      </c>
      <c r="E72" s="219">
        <v>8</v>
      </c>
      <c r="F72" s="219">
        <v>2</v>
      </c>
      <c r="G72" s="219">
        <v>106</v>
      </c>
    </row>
    <row r="73" spans="4:7" s="1" customFormat="1" ht="14.9" customHeight="1" x14ac:dyDescent="0.2">
      <c r="D73" s="218" t="s">
        <v>676</v>
      </c>
      <c r="E73" s="219">
        <v>159</v>
      </c>
      <c r="F73" s="219">
        <v>1</v>
      </c>
      <c r="G73" s="219">
        <v>254</v>
      </c>
    </row>
    <row r="74" spans="4:7" s="1" customFormat="1" ht="14.9" customHeight="1" x14ac:dyDescent="0.2">
      <c r="D74" s="218" t="s">
        <v>677</v>
      </c>
      <c r="E74" s="219">
        <v>65</v>
      </c>
      <c r="F74" s="219">
        <v>52</v>
      </c>
      <c r="G74" s="219">
        <v>9766</v>
      </c>
    </row>
    <row r="75" spans="4:7" s="1" customFormat="1" ht="14.9" customHeight="1" x14ac:dyDescent="0.2">
      <c r="D75" s="218" t="s">
        <v>678</v>
      </c>
      <c r="E75" s="219">
        <v>30</v>
      </c>
      <c r="F75" s="219">
        <v>1</v>
      </c>
      <c r="G75" s="219">
        <v>44</v>
      </c>
    </row>
    <row r="76" spans="4:7" s="1" customFormat="1" ht="14.9" customHeight="1" x14ac:dyDescent="0.2">
      <c r="D76" s="218" t="s">
        <v>689</v>
      </c>
      <c r="E76" s="219">
        <v>254</v>
      </c>
      <c r="F76" s="219">
        <v>115</v>
      </c>
      <c r="G76" s="219">
        <v>35911</v>
      </c>
    </row>
    <row r="77" spans="4:7" s="1" customFormat="1" ht="14.9" customHeight="1" x14ac:dyDescent="0.2">
      <c r="D77" s="218" t="s">
        <v>690</v>
      </c>
      <c r="E77" s="219">
        <v>4</v>
      </c>
      <c r="F77" s="219">
        <v>6</v>
      </c>
      <c r="G77" s="219">
        <v>207</v>
      </c>
    </row>
    <row r="78" spans="4:7" s="1" customFormat="1" ht="33.65" customHeight="1" x14ac:dyDescent="0.2">
      <c r="D78" s="221" t="s">
        <v>27</v>
      </c>
      <c r="E78" s="222">
        <v>12352</v>
      </c>
      <c r="F78" s="222">
        <v>10079</v>
      </c>
      <c r="G78" s="222">
        <v>2599222</v>
      </c>
    </row>
    <row r="79" spans="4:7" s="1" customFormat="1" ht="29" customHeight="1" x14ac:dyDescent="0.2"/>
  </sheetData>
  <mergeCells count="3">
    <mergeCell ref="B2:J2"/>
    <mergeCell ref="D6:H6"/>
    <mergeCell ref="D7:G7"/>
  </mergeCells>
  <pageMargins left="0.7" right="0.7" top="0.75" bottom="0.75" header="0.3" footer="0.3"/>
  <pageSetup paperSize="9" orientation="landscape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3C264-25CF-4D3F-A0C4-87B2B92B5D5C}">
  <dimension ref="B1:G47"/>
  <sheetViews>
    <sheetView workbookViewId="0">
      <selection activeCell="O21" sqref="O21"/>
    </sheetView>
  </sheetViews>
  <sheetFormatPr defaultRowHeight="12.5" x14ac:dyDescent="0.25"/>
  <cols>
    <col min="1" max="1" width="1" customWidth="1"/>
    <col min="2" max="2" width="4.6328125" customWidth="1"/>
    <col min="3" max="3" width="47.6328125" customWidth="1"/>
    <col min="4" max="4" width="16.90625" customWidth="1"/>
    <col min="5" max="5" width="15.08984375" customWidth="1"/>
    <col min="6" max="6" width="17.453125" customWidth="1"/>
    <col min="7" max="7" width="1.90625" customWidth="1"/>
    <col min="8" max="8" width="0" hidden="1" customWidth="1"/>
    <col min="9" max="9" width="4.6328125" customWidth="1"/>
  </cols>
  <sheetData>
    <row r="1" spans="2:7" s="1" customFormat="1" ht="8" customHeight="1" x14ac:dyDescent="0.2"/>
    <row r="2" spans="2:7" s="1" customFormat="1" ht="35.15" customHeight="1" x14ac:dyDescent="0.2">
      <c r="B2" s="456" t="s">
        <v>28</v>
      </c>
      <c r="C2" s="456"/>
      <c r="D2" s="456"/>
      <c r="E2" s="456"/>
    </row>
    <row r="3" spans="2:7" s="1" customFormat="1" ht="0.5" customHeight="1" x14ac:dyDescent="0.2"/>
    <row r="4" spans="2:7" s="1" customFormat="1" ht="14.9" customHeight="1" x14ac:dyDescent="0.2">
      <c r="B4" s="9" t="s">
        <v>611</v>
      </c>
    </row>
    <row r="5" spans="2:7" s="1" customFormat="1" ht="5" customHeight="1" x14ac:dyDescent="0.2"/>
    <row r="6" spans="2:7" s="1" customFormat="1" ht="19.25" customHeight="1" x14ac:dyDescent="0.2">
      <c r="C6" s="453" t="s">
        <v>691</v>
      </c>
      <c r="D6" s="453"/>
      <c r="E6" s="453"/>
      <c r="F6" s="453"/>
    </row>
    <row r="7" spans="2:7" s="1" customFormat="1" ht="3.75" customHeight="1" x14ac:dyDescent="0.2"/>
    <row r="8" spans="2:7" s="1" customFormat="1" ht="16.5" customHeight="1" x14ac:dyDescent="0.2">
      <c r="C8" s="453" t="s">
        <v>30</v>
      </c>
      <c r="D8" s="453"/>
      <c r="E8" s="453"/>
      <c r="F8" s="453"/>
      <c r="G8" s="453"/>
    </row>
    <row r="9" spans="2:7" s="1" customFormat="1" ht="12" customHeight="1" x14ac:dyDescent="0.2"/>
    <row r="10" spans="2:7" s="1" customFormat="1" ht="33.65" customHeight="1" x14ac:dyDescent="0.2">
      <c r="C10" s="242" t="s">
        <v>613</v>
      </c>
      <c r="D10" s="242" t="s">
        <v>692</v>
      </c>
      <c r="E10" s="216" t="s">
        <v>685</v>
      </c>
      <c r="F10" s="216" t="s">
        <v>686</v>
      </c>
    </row>
    <row r="11" spans="2:7" s="1" customFormat="1" ht="14.9" customHeight="1" x14ac:dyDescent="0.2">
      <c r="C11" s="218" t="s">
        <v>687</v>
      </c>
      <c r="D11" s="219">
        <v>55</v>
      </c>
      <c r="E11" s="219">
        <v>167</v>
      </c>
      <c r="F11" s="219">
        <v>30029</v>
      </c>
    </row>
    <row r="12" spans="2:7" s="1" customFormat="1" ht="14.9" customHeight="1" x14ac:dyDescent="0.2">
      <c r="C12" s="218" t="s">
        <v>617</v>
      </c>
      <c r="D12" s="219">
        <v>1</v>
      </c>
      <c r="E12" s="219">
        <v>1</v>
      </c>
      <c r="F12" s="219">
        <v>1</v>
      </c>
    </row>
    <row r="13" spans="2:7" s="1" customFormat="1" ht="14.9" customHeight="1" x14ac:dyDescent="0.2">
      <c r="C13" s="218" t="s">
        <v>620</v>
      </c>
      <c r="D13" s="219">
        <v>24</v>
      </c>
      <c r="E13" s="219">
        <v>38</v>
      </c>
      <c r="F13" s="219">
        <v>953</v>
      </c>
    </row>
    <row r="14" spans="2:7" s="1" customFormat="1" ht="14.9" customHeight="1" x14ac:dyDescent="0.2">
      <c r="C14" s="218" t="s">
        <v>621</v>
      </c>
      <c r="D14" s="219">
        <v>69</v>
      </c>
      <c r="E14" s="219">
        <v>206</v>
      </c>
      <c r="F14" s="219">
        <v>19298</v>
      </c>
    </row>
    <row r="15" spans="2:7" s="1" customFormat="1" ht="14.9" customHeight="1" x14ac:dyDescent="0.2">
      <c r="C15" s="218" t="s">
        <v>622</v>
      </c>
      <c r="D15" s="219">
        <v>4</v>
      </c>
      <c r="E15" s="219">
        <v>9</v>
      </c>
      <c r="F15" s="219">
        <v>1406</v>
      </c>
    </row>
    <row r="16" spans="2:7" s="1" customFormat="1" ht="14.9" customHeight="1" x14ac:dyDescent="0.2">
      <c r="C16" s="218" t="s">
        <v>623</v>
      </c>
      <c r="D16" s="219">
        <v>1</v>
      </c>
      <c r="E16" s="219">
        <v>1</v>
      </c>
      <c r="F16" s="219">
        <v>262</v>
      </c>
    </row>
    <row r="17" spans="3:6" s="1" customFormat="1" ht="14.9" customHeight="1" x14ac:dyDescent="0.2">
      <c r="C17" s="218" t="s">
        <v>624</v>
      </c>
      <c r="D17" s="219">
        <v>1</v>
      </c>
      <c r="E17" s="219">
        <v>0</v>
      </c>
      <c r="F17" s="219">
        <v>0</v>
      </c>
    </row>
    <row r="18" spans="3:6" s="1" customFormat="1" ht="14.9" customHeight="1" x14ac:dyDescent="0.2">
      <c r="C18" s="218" t="s">
        <v>625</v>
      </c>
      <c r="D18" s="219">
        <v>1</v>
      </c>
      <c r="E18" s="219">
        <v>1</v>
      </c>
      <c r="F18" s="219">
        <v>1</v>
      </c>
    </row>
    <row r="19" spans="3:6" s="1" customFormat="1" ht="14.9" customHeight="1" x14ac:dyDescent="0.2">
      <c r="C19" s="218" t="s">
        <v>626</v>
      </c>
      <c r="D19" s="219">
        <v>4</v>
      </c>
      <c r="E19" s="219">
        <v>3</v>
      </c>
      <c r="F19" s="219">
        <v>270</v>
      </c>
    </row>
    <row r="20" spans="3:6" s="1" customFormat="1" ht="14.9" customHeight="1" x14ac:dyDescent="0.2">
      <c r="C20" s="218" t="s">
        <v>628</v>
      </c>
      <c r="D20" s="219">
        <v>1</v>
      </c>
      <c r="E20" s="219">
        <v>1</v>
      </c>
      <c r="F20" s="219">
        <v>35</v>
      </c>
    </row>
    <row r="21" spans="3:6" s="1" customFormat="1" ht="14.9" customHeight="1" x14ac:dyDescent="0.2">
      <c r="C21" s="218" t="s">
        <v>630</v>
      </c>
      <c r="D21" s="219">
        <v>4</v>
      </c>
      <c r="E21" s="219">
        <v>8</v>
      </c>
      <c r="F21" s="219">
        <v>96</v>
      </c>
    </row>
    <row r="22" spans="3:6" s="1" customFormat="1" ht="14.9" customHeight="1" x14ac:dyDescent="0.2">
      <c r="C22" s="218" t="s">
        <v>633</v>
      </c>
      <c r="D22" s="219">
        <v>59</v>
      </c>
      <c r="E22" s="219">
        <v>146</v>
      </c>
      <c r="F22" s="219">
        <v>6033</v>
      </c>
    </row>
    <row r="23" spans="3:6" s="1" customFormat="1" ht="14.9" customHeight="1" x14ac:dyDescent="0.2">
      <c r="C23" s="218" t="s">
        <v>635</v>
      </c>
      <c r="D23" s="219">
        <v>3</v>
      </c>
      <c r="E23" s="219">
        <v>4</v>
      </c>
      <c r="F23" s="219">
        <v>56</v>
      </c>
    </row>
    <row r="24" spans="3:6" s="1" customFormat="1" ht="14.9" customHeight="1" x14ac:dyDescent="0.2">
      <c r="C24" s="218" t="s">
        <v>636</v>
      </c>
      <c r="D24" s="219">
        <v>1</v>
      </c>
      <c r="E24" s="219">
        <v>1</v>
      </c>
      <c r="F24" s="219">
        <v>18</v>
      </c>
    </row>
    <row r="25" spans="3:6" s="1" customFormat="1" ht="14.9" customHeight="1" x14ac:dyDescent="0.2">
      <c r="C25" s="218" t="s">
        <v>637</v>
      </c>
      <c r="D25" s="219">
        <v>7</v>
      </c>
      <c r="E25" s="219">
        <v>12</v>
      </c>
      <c r="F25" s="219">
        <v>165</v>
      </c>
    </row>
    <row r="26" spans="3:6" s="1" customFormat="1" ht="14.9" customHeight="1" x14ac:dyDescent="0.2">
      <c r="C26" s="218" t="s">
        <v>639</v>
      </c>
      <c r="D26" s="219">
        <v>23</v>
      </c>
      <c r="E26" s="219">
        <v>60</v>
      </c>
      <c r="F26" s="219">
        <v>2862</v>
      </c>
    </row>
    <row r="27" spans="3:6" s="1" customFormat="1" ht="14.9" customHeight="1" x14ac:dyDescent="0.2">
      <c r="C27" s="218" t="s">
        <v>640</v>
      </c>
      <c r="D27" s="219">
        <v>2</v>
      </c>
      <c r="E27" s="219">
        <v>3</v>
      </c>
      <c r="F27" s="219">
        <v>277</v>
      </c>
    </row>
    <row r="28" spans="3:6" s="1" customFormat="1" ht="14.9" customHeight="1" x14ac:dyDescent="0.2">
      <c r="C28" s="218" t="s">
        <v>641</v>
      </c>
      <c r="D28" s="219">
        <v>65</v>
      </c>
      <c r="E28" s="219">
        <v>308</v>
      </c>
      <c r="F28" s="219">
        <v>19643</v>
      </c>
    </row>
    <row r="29" spans="3:6" s="1" customFormat="1" ht="14.9" customHeight="1" x14ac:dyDescent="0.2">
      <c r="C29" s="218" t="s">
        <v>642</v>
      </c>
      <c r="D29" s="219">
        <v>35</v>
      </c>
      <c r="E29" s="219">
        <v>68</v>
      </c>
      <c r="F29" s="219">
        <v>8392</v>
      </c>
    </row>
    <row r="30" spans="3:6" s="1" customFormat="1" ht="14.9" customHeight="1" x14ac:dyDescent="0.2">
      <c r="C30" s="218" t="s">
        <v>643</v>
      </c>
      <c r="D30" s="219">
        <v>22</v>
      </c>
      <c r="E30" s="219">
        <v>38</v>
      </c>
      <c r="F30" s="219">
        <v>2490</v>
      </c>
    </row>
    <row r="31" spans="3:6" s="1" customFormat="1" ht="14.9" customHeight="1" x14ac:dyDescent="0.2">
      <c r="C31" s="218" t="s">
        <v>644</v>
      </c>
      <c r="D31" s="219">
        <v>2</v>
      </c>
      <c r="E31" s="219">
        <v>3</v>
      </c>
      <c r="F31" s="219">
        <v>3</v>
      </c>
    </row>
    <row r="32" spans="3:6" s="1" customFormat="1" ht="14.9" customHeight="1" x14ac:dyDescent="0.2">
      <c r="C32" s="218" t="s">
        <v>645</v>
      </c>
      <c r="D32" s="219">
        <v>1</v>
      </c>
      <c r="E32" s="219">
        <v>2</v>
      </c>
      <c r="F32" s="219">
        <v>2968</v>
      </c>
    </row>
    <row r="33" spans="3:6" s="1" customFormat="1" ht="14.9" customHeight="1" x14ac:dyDescent="0.2">
      <c r="C33" s="218" t="s">
        <v>646</v>
      </c>
      <c r="D33" s="219">
        <v>29</v>
      </c>
      <c r="E33" s="219">
        <v>53</v>
      </c>
      <c r="F33" s="219">
        <v>5029</v>
      </c>
    </row>
    <row r="34" spans="3:6" s="1" customFormat="1" ht="14.9" customHeight="1" x14ac:dyDescent="0.2">
      <c r="C34" s="218" t="s">
        <v>656</v>
      </c>
      <c r="D34" s="219">
        <v>94</v>
      </c>
      <c r="E34" s="219">
        <v>530</v>
      </c>
      <c r="F34" s="219">
        <v>197791</v>
      </c>
    </row>
    <row r="35" spans="3:6" s="1" customFormat="1" ht="14.9" customHeight="1" x14ac:dyDescent="0.2">
      <c r="C35" s="218" t="s">
        <v>658</v>
      </c>
      <c r="D35" s="219">
        <v>1</v>
      </c>
      <c r="E35" s="219">
        <v>2</v>
      </c>
      <c r="F35" s="219">
        <v>41</v>
      </c>
    </row>
    <row r="36" spans="3:6" s="1" customFormat="1" ht="14.9" customHeight="1" x14ac:dyDescent="0.2">
      <c r="C36" s="218" t="s">
        <v>659</v>
      </c>
      <c r="D36" s="219">
        <v>2</v>
      </c>
      <c r="E36" s="219">
        <v>0</v>
      </c>
      <c r="F36" s="219">
        <v>0</v>
      </c>
    </row>
    <row r="37" spans="3:6" s="1" customFormat="1" ht="14.9" customHeight="1" x14ac:dyDescent="0.2">
      <c r="C37" s="218" t="s">
        <v>661</v>
      </c>
      <c r="D37" s="219">
        <v>1</v>
      </c>
      <c r="E37" s="219">
        <v>1</v>
      </c>
      <c r="F37" s="219">
        <v>107</v>
      </c>
    </row>
    <row r="38" spans="3:6" s="1" customFormat="1" ht="14.9" customHeight="1" x14ac:dyDescent="0.2">
      <c r="C38" s="218" t="s">
        <v>662</v>
      </c>
      <c r="D38" s="219">
        <v>8</v>
      </c>
      <c r="E38" s="219">
        <v>37</v>
      </c>
      <c r="F38" s="219">
        <v>8820</v>
      </c>
    </row>
    <row r="39" spans="3:6" s="1" customFormat="1" ht="14.9" customHeight="1" x14ac:dyDescent="0.2">
      <c r="C39" s="218" t="s">
        <v>666</v>
      </c>
      <c r="D39" s="219">
        <v>4</v>
      </c>
      <c r="E39" s="219">
        <v>5</v>
      </c>
      <c r="F39" s="219">
        <v>15</v>
      </c>
    </row>
    <row r="40" spans="3:6" s="1" customFormat="1" ht="14.9" customHeight="1" x14ac:dyDescent="0.2">
      <c r="C40" s="218" t="s">
        <v>668</v>
      </c>
      <c r="D40" s="219">
        <v>1</v>
      </c>
      <c r="E40" s="219">
        <v>2</v>
      </c>
      <c r="F40" s="219">
        <v>3</v>
      </c>
    </row>
    <row r="41" spans="3:6" s="1" customFormat="1" ht="14.9" customHeight="1" x14ac:dyDescent="0.2">
      <c r="C41" s="218" t="s">
        <v>669</v>
      </c>
      <c r="D41" s="219">
        <v>1</v>
      </c>
      <c r="E41" s="219">
        <v>4</v>
      </c>
      <c r="F41" s="219">
        <v>1250</v>
      </c>
    </row>
    <row r="42" spans="3:6" s="1" customFormat="1" ht="14.9" customHeight="1" x14ac:dyDescent="0.2">
      <c r="C42" s="218" t="s">
        <v>672</v>
      </c>
      <c r="D42" s="219">
        <v>4</v>
      </c>
      <c r="E42" s="219">
        <v>8</v>
      </c>
      <c r="F42" s="219">
        <v>3368</v>
      </c>
    </row>
    <row r="43" spans="3:6" s="1" customFormat="1" ht="14.9" customHeight="1" x14ac:dyDescent="0.2">
      <c r="C43" s="218" t="s">
        <v>677</v>
      </c>
      <c r="D43" s="219">
        <v>1</v>
      </c>
      <c r="E43" s="219">
        <v>1</v>
      </c>
      <c r="F43" s="219">
        <v>186</v>
      </c>
    </row>
    <row r="44" spans="3:6" s="1" customFormat="1" ht="14.9" customHeight="1" x14ac:dyDescent="0.2">
      <c r="C44" s="218" t="s">
        <v>689</v>
      </c>
      <c r="D44" s="219">
        <v>35</v>
      </c>
      <c r="E44" s="219">
        <v>257</v>
      </c>
      <c r="F44" s="219">
        <v>28986</v>
      </c>
    </row>
    <row r="45" spans="3:6" s="1" customFormat="1" ht="14.9" customHeight="1" x14ac:dyDescent="0.2">
      <c r="C45" s="218" t="s">
        <v>690</v>
      </c>
      <c r="D45" s="219">
        <v>2</v>
      </c>
      <c r="E45" s="219">
        <v>6</v>
      </c>
      <c r="F45" s="219">
        <v>0</v>
      </c>
    </row>
    <row r="46" spans="3:6" s="1" customFormat="1" ht="28.25" customHeight="1" x14ac:dyDescent="0.2">
      <c r="C46" s="221" t="s">
        <v>523</v>
      </c>
      <c r="D46" s="222">
        <v>568</v>
      </c>
      <c r="E46" s="222">
        <v>1986</v>
      </c>
      <c r="F46" s="222">
        <v>340854</v>
      </c>
    </row>
    <row r="47" spans="3:6" s="1" customFormat="1" ht="29" customHeight="1" x14ac:dyDescent="0.2"/>
  </sheetData>
  <mergeCells count="3">
    <mergeCell ref="B2:E2"/>
    <mergeCell ref="C6:F6"/>
    <mergeCell ref="C8:G8"/>
  </mergeCells>
  <pageMargins left="0.7" right="0.7" top="0.75" bottom="0.75" header="0.3" footer="0.3"/>
  <pageSetup paperSize="9" orientation="landscape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150D-4623-49A7-A99E-CAE1DEF0CD61}">
  <dimension ref="B1:I48"/>
  <sheetViews>
    <sheetView workbookViewId="0">
      <selection activeCell="E47" sqref="E47"/>
    </sheetView>
  </sheetViews>
  <sheetFormatPr defaultRowHeight="12.5" x14ac:dyDescent="0.25"/>
  <cols>
    <col min="1" max="1" width="0.54296875" customWidth="1"/>
    <col min="2" max="2" width="0.453125" customWidth="1"/>
    <col min="3" max="3" width="8.984375E-2" customWidth="1"/>
    <col min="4" max="4" width="89.90625" customWidth="1"/>
    <col min="5" max="5" width="16" customWidth="1"/>
    <col min="6" max="6" width="7.453125" customWidth="1"/>
    <col min="7" max="7" width="12.453125" customWidth="1"/>
    <col min="8" max="8" width="7.6328125" customWidth="1"/>
    <col min="9" max="9" width="16.6328125" customWidth="1"/>
    <col min="10" max="10" width="0" hidden="1" customWidth="1"/>
    <col min="11" max="11" width="4.6328125" customWidth="1"/>
  </cols>
  <sheetData>
    <row r="1" spans="2:9" s="1" customFormat="1" ht="7.5" customHeight="1" x14ac:dyDescent="0.2"/>
    <row r="2" spans="2:9" s="1" customFormat="1" ht="35.15" customHeight="1" x14ac:dyDescent="0.25">
      <c r="B2" s="527" t="s">
        <v>28</v>
      </c>
      <c r="C2" s="527"/>
      <c r="D2" s="527"/>
      <c r="E2" s="527"/>
      <c r="F2" s="527"/>
      <c r="G2" s="527"/>
      <c r="H2" s="132"/>
    </row>
    <row r="3" spans="2:9" s="1" customFormat="1" ht="2.15" customHeight="1" x14ac:dyDescent="0.25">
      <c r="B3" s="132"/>
      <c r="C3" s="132"/>
      <c r="D3" s="132"/>
      <c r="E3" s="132"/>
      <c r="F3" s="132"/>
      <c r="G3" s="132"/>
      <c r="H3" s="132"/>
    </row>
    <row r="4" spans="2:9" s="1" customFormat="1" ht="15.5" customHeight="1" x14ac:dyDescent="0.2">
      <c r="B4" s="485" t="s">
        <v>693</v>
      </c>
      <c r="C4" s="485"/>
      <c r="D4" s="485"/>
      <c r="E4" s="485"/>
      <c r="F4" s="485"/>
      <c r="G4" s="485"/>
      <c r="H4" s="485"/>
      <c r="I4" s="485"/>
    </row>
    <row r="5" spans="2:9" s="1" customFormat="1" ht="4.25" customHeight="1" x14ac:dyDescent="0.25">
      <c r="B5" s="132"/>
      <c r="C5" s="132"/>
      <c r="D5" s="132"/>
      <c r="E5" s="132"/>
      <c r="F5" s="132"/>
      <c r="G5" s="132"/>
      <c r="H5" s="132"/>
    </row>
    <row r="6" spans="2:9" s="1" customFormat="1" ht="12.5" customHeight="1" x14ac:dyDescent="0.2">
      <c r="B6" s="485" t="s">
        <v>30</v>
      </c>
      <c r="C6" s="485"/>
      <c r="D6" s="485"/>
      <c r="E6" s="485"/>
      <c r="F6" s="485"/>
      <c r="G6" s="485"/>
      <c r="H6" s="485"/>
      <c r="I6" s="485"/>
    </row>
    <row r="7" spans="2:9" s="1" customFormat="1" ht="11.4" customHeight="1" thickBot="1" x14ac:dyDescent="0.25"/>
    <row r="8" spans="2:9" s="1" customFormat="1" ht="14" customHeight="1" thickBot="1" x14ac:dyDescent="0.25">
      <c r="C8" s="528" t="s">
        <v>540</v>
      </c>
      <c r="D8" s="529"/>
      <c r="E8" s="530" t="s">
        <v>614</v>
      </c>
      <c r="F8" s="531"/>
      <c r="G8" s="530" t="s">
        <v>694</v>
      </c>
      <c r="H8" s="531"/>
      <c r="I8" s="245" t="s">
        <v>695</v>
      </c>
    </row>
    <row r="9" spans="2:9" s="1" customFormat="1" ht="13.25" customHeight="1" thickBot="1" x14ac:dyDescent="0.25">
      <c r="C9" s="528"/>
      <c r="D9" s="529"/>
      <c r="E9" s="246"/>
      <c r="F9" s="247" t="s">
        <v>696</v>
      </c>
      <c r="G9" s="246"/>
      <c r="H9" s="247" t="s">
        <v>696</v>
      </c>
      <c r="I9" s="248" t="s">
        <v>697</v>
      </c>
    </row>
    <row r="10" spans="2:9" s="1" customFormat="1" ht="14.9" customHeight="1" x14ac:dyDescent="0.2">
      <c r="D10" s="249" t="s">
        <v>698</v>
      </c>
      <c r="E10" s="250">
        <v>139058</v>
      </c>
      <c r="F10" s="251">
        <v>2.4929706038217301</v>
      </c>
      <c r="G10" s="250">
        <v>1694957</v>
      </c>
      <c r="H10" s="251">
        <v>4.2741762747291299</v>
      </c>
      <c r="I10" s="252">
        <v>12.188849257144501</v>
      </c>
    </row>
    <row r="11" spans="2:9" s="1" customFormat="1" ht="14.9" customHeight="1" x14ac:dyDescent="0.2">
      <c r="D11" s="253" t="s">
        <v>699</v>
      </c>
      <c r="E11" s="250">
        <v>639862</v>
      </c>
      <c r="F11" s="251">
        <v>11.4711642372433</v>
      </c>
      <c r="G11" s="250">
        <v>4842020</v>
      </c>
      <c r="H11" s="251">
        <v>12.2101309978743</v>
      </c>
      <c r="I11" s="252">
        <v>7.5672879464634599</v>
      </c>
    </row>
    <row r="12" spans="2:9" s="1" customFormat="1" ht="14.9" customHeight="1" x14ac:dyDescent="0.2">
      <c r="D12" s="253" t="s">
        <v>700</v>
      </c>
      <c r="E12" s="254"/>
      <c r="F12" s="254"/>
      <c r="G12" s="254"/>
      <c r="H12" s="255"/>
      <c r="I12" s="256"/>
    </row>
    <row r="13" spans="2:9" s="1" customFormat="1" ht="14.9" customHeight="1" x14ac:dyDescent="0.2">
      <c r="D13" s="257" t="s">
        <v>701</v>
      </c>
      <c r="E13" s="258">
        <v>12220</v>
      </c>
      <c r="F13" s="259">
        <v>0.21907478015433501</v>
      </c>
      <c r="G13" s="258">
        <v>164556</v>
      </c>
      <c r="H13" s="259">
        <v>0.41496117663417298</v>
      </c>
      <c r="I13" s="260">
        <v>13.466121112929599</v>
      </c>
    </row>
    <row r="14" spans="2:9" s="1" customFormat="1" ht="14.9" customHeight="1" x14ac:dyDescent="0.2">
      <c r="D14" s="257" t="s">
        <v>702</v>
      </c>
      <c r="E14" s="258">
        <v>50785</v>
      </c>
      <c r="F14" s="259">
        <v>0.91045112194254396</v>
      </c>
      <c r="G14" s="258">
        <v>581097</v>
      </c>
      <c r="H14" s="259">
        <v>1.4653534046682499</v>
      </c>
      <c r="I14" s="260">
        <v>11.4422959535296</v>
      </c>
    </row>
    <row r="15" spans="2:9" s="1" customFormat="1" ht="14.9" customHeight="1" x14ac:dyDescent="0.2">
      <c r="D15" s="257" t="s">
        <v>703</v>
      </c>
      <c r="E15" s="258">
        <v>39097</v>
      </c>
      <c r="F15" s="259">
        <v>0.70091380357561595</v>
      </c>
      <c r="G15" s="258">
        <v>392968</v>
      </c>
      <c r="H15" s="259">
        <v>0.99094814932045905</v>
      </c>
      <c r="I15" s="260">
        <v>10.051103665242801</v>
      </c>
    </row>
    <row r="16" spans="2:9" s="1" customFormat="1" ht="14.9" customHeight="1" x14ac:dyDescent="0.2">
      <c r="D16" s="257" t="s">
        <v>704</v>
      </c>
      <c r="E16" s="258">
        <v>60229</v>
      </c>
      <c r="F16" s="259">
        <v>1.0797589962287599</v>
      </c>
      <c r="G16" s="258">
        <v>181365</v>
      </c>
      <c r="H16" s="259">
        <v>0.45734846374642502</v>
      </c>
      <c r="I16" s="260">
        <v>3.0112570356472799</v>
      </c>
    </row>
    <row r="17" spans="4:9" s="1" customFormat="1" ht="14.9" customHeight="1" x14ac:dyDescent="0.2">
      <c r="D17" s="253" t="s">
        <v>550</v>
      </c>
      <c r="E17" s="250">
        <v>131783</v>
      </c>
      <c r="F17" s="251">
        <v>2.3625476066349198</v>
      </c>
      <c r="G17" s="250">
        <v>739878</v>
      </c>
      <c r="H17" s="251">
        <v>1.86575175287281</v>
      </c>
      <c r="I17" s="252">
        <v>5.6143660411433904</v>
      </c>
    </row>
    <row r="18" spans="4:9" s="1" customFormat="1" ht="14.9" customHeight="1" x14ac:dyDescent="0.2">
      <c r="D18" s="253" t="s">
        <v>700</v>
      </c>
      <c r="E18" s="254"/>
      <c r="F18" s="254"/>
      <c r="G18" s="254"/>
      <c r="H18" s="255"/>
      <c r="I18" s="256"/>
    </row>
    <row r="19" spans="4:9" s="1" customFormat="1" ht="14.9" customHeight="1" x14ac:dyDescent="0.2">
      <c r="D19" s="257" t="s">
        <v>705</v>
      </c>
      <c r="E19" s="258">
        <v>21051</v>
      </c>
      <c r="F19" s="259">
        <v>0.37739306031333097</v>
      </c>
      <c r="G19" s="258">
        <v>179919</v>
      </c>
      <c r="H19" s="259">
        <v>0.45370208280976498</v>
      </c>
      <c r="I19" s="260">
        <v>8.5468148781530608</v>
      </c>
    </row>
    <row r="20" spans="4:9" s="1" customFormat="1" ht="14.9" customHeight="1" x14ac:dyDescent="0.2">
      <c r="D20" s="253" t="s">
        <v>706</v>
      </c>
      <c r="E20" s="250">
        <v>45304</v>
      </c>
      <c r="F20" s="251">
        <v>0.81219016694860802</v>
      </c>
      <c r="G20" s="250">
        <v>396387</v>
      </c>
      <c r="H20" s="251">
        <v>0.999569848091165</v>
      </c>
      <c r="I20" s="252">
        <v>8.7494923185590707</v>
      </c>
    </row>
    <row r="21" spans="4:9" s="1" customFormat="1" ht="14.9" customHeight="1" x14ac:dyDescent="0.2">
      <c r="D21" s="253" t="s">
        <v>707</v>
      </c>
      <c r="E21" s="250">
        <v>124839</v>
      </c>
      <c r="F21" s="251">
        <v>2.2380586317256101</v>
      </c>
      <c r="G21" s="250">
        <v>1466032</v>
      </c>
      <c r="H21" s="251">
        <v>3.6968956689719601</v>
      </c>
      <c r="I21" s="252">
        <v>11.7433814753402</v>
      </c>
    </row>
    <row r="22" spans="4:9" s="1" customFormat="1" ht="14.9" customHeight="1" x14ac:dyDescent="0.2">
      <c r="D22" s="253" t="s">
        <v>708</v>
      </c>
      <c r="E22" s="250">
        <v>144418</v>
      </c>
      <c r="F22" s="251">
        <v>2.5890623240858202</v>
      </c>
      <c r="G22" s="250">
        <v>919727</v>
      </c>
      <c r="H22" s="251">
        <v>2.3192773165500999</v>
      </c>
      <c r="I22" s="252">
        <v>6.3685066958412397</v>
      </c>
    </row>
    <row r="23" spans="4:9" s="1" customFormat="1" ht="14.9" customHeight="1" x14ac:dyDescent="0.2">
      <c r="D23" s="253" t="s">
        <v>709</v>
      </c>
      <c r="E23" s="250">
        <v>906736</v>
      </c>
      <c r="F23" s="251">
        <v>16.255563818168699</v>
      </c>
      <c r="G23" s="250">
        <v>7120178</v>
      </c>
      <c r="H23" s="251">
        <v>17.954966338053602</v>
      </c>
      <c r="I23" s="252">
        <v>7.85253701187556</v>
      </c>
    </row>
    <row r="24" spans="4:9" s="1" customFormat="1" ht="14.9" customHeight="1" x14ac:dyDescent="0.2">
      <c r="D24" s="253" t="s">
        <v>700</v>
      </c>
      <c r="E24" s="254"/>
      <c r="F24" s="254"/>
      <c r="G24" s="254"/>
      <c r="H24" s="255"/>
      <c r="I24" s="256"/>
    </row>
    <row r="25" spans="4:9" s="1" customFormat="1" ht="14.9" customHeight="1" x14ac:dyDescent="0.2">
      <c r="D25" s="257" t="s">
        <v>710</v>
      </c>
      <c r="E25" s="258">
        <v>16103</v>
      </c>
      <c r="F25" s="259">
        <v>0.28868749466655103</v>
      </c>
      <c r="G25" s="258">
        <v>118001</v>
      </c>
      <c r="H25" s="259">
        <v>0.29756334502545601</v>
      </c>
      <c r="I25" s="260">
        <v>7.3278892131900903</v>
      </c>
    </row>
    <row r="26" spans="4:9" s="1" customFormat="1" ht="14.9" customHeight="1" x14ac:dyDescent="0.2">
      <c r="D26" s="257" t="s">
        <v>711</v>
      </c>
      <c r="E26" s="258">
        <v>94591</v>
      </c>
      <c r="F26" s="259">
        <v>1.69578580438451</v>
      </c>
      <c r="G26" s="258">
        <v>739192</v>
      </c>
      <c r="H26" s="259">
        <v>1.86402186537451</v>
      </c>
      <c r="I26" s="260">
        <v>7.8146123838420101</v>
      </c>
    </row>
    <row r="27" spans="4:9" s="1" customFormat="1" ht="14.9" customHeight="1" x14ac:dyDescent="0.2">
      <c r="D27" s="257" t="s">
        <v>712</v>
      </c>
      <c r="E27" s="258">
        <v>180395</v>
      </c>
      <c r="F27" s="259">
        <v>3.2340421412390499</v>
      </c>
      <c r="G27" s="258">
        <v>1722978</v>
      </c>
      <c r="H27" s="259">
        <v>4.3448368834609097</v>
      </c>
      <c r="I27" s="260">
        <v>9.5511405526760704</v>
      </c>
    </row>
    <row r="28" spans="4:9" s="1" customFormat="1" ht="14.9" customHeight="1" x14ac:dyDescent="0.2">
      <c r="D28" s="253" t="s">
        <v>713</v>
      </c>
      <c r="E28" s="250">
        <v>543668</v>
      </c>
      <c r="F28" s="251">
        <v>9.7466405545783008</v>
      </c>
      <c r="G28" s="250">
        <v>5228784</v>
      </c>
      <c r="H28" s="251">
        <v>13.1854345086532</v>
      </c>
      <c r="I28" s="252">
        <v>9.6176048617906496</v>
      </c>
    </row>
    <row r="29" spans="4:9" s="1" customFormat="1" ht="14.9" customHeight="1" x14ac:dyDescent="0.2">
      <c r="D29" s="253" t="s">
        <v>700</v>
      </c>
      <c r="E29" s="254"/>
      <c r="F29" s="254"/>
      <c r="G29" s="254"/>
      <c r="H29" s="255"/>
      <c r="I29" s="256"/>
    </row>
    <row r="30" spans="4:9" s="1" customFormat="1" ht="14.9" customHeight="1" x14ac:dyDescent="0.2">
      <c r="D30" s="257" t="s">
        <v>714</v>
      </c>
      <c r="E30" s="258">
        <v>141033</v>
      </c>
      <c r="F30" s="259">
        <v>2.5283775343294801</v>
      </c>
      <c r="G30" s="258">
        <v>1569237</v>
      </c>
      <c r="H30" s="259">
        <v>3.9571479127949098</v>
      </c>
      <c r="I30" s="260">
        <v>11.126736295760599</v>
      </c>
    </row>
    <row r="31" spans="4:9" s="1" customFormat="1" ht="14.9" customHeight="1" x14ac:dyDescent="0.2">
      <c r="D31" s="257" t="s">
        <v>715</v>
      </c>
      <c r="E31" s="258">
        <v>16913</v>
      </c>
      <c r="F31" s="259">
        <v>0.30320881806466998</v>
      </c>
      <c r="G31" s="258">
        <v>154378</v>
      </c>
      <c r="H31" s="259">
        <v>0.38929529477156899</v>
      </c>
      <c r="I31" s="260">
        <v>9.1277715366877494</v>
      </c>
    </row>
    <row r="32" spans="4:9" s="1" customFormat="1" ht="14.9" customHeight="1" x14ac:dyDescent="0.2">
      <c r="D32" s="253" t="s">
        <v>716</v>
      </c>
      <c r="E32" s="250">
        <v>546339</v>
      </c>
      <c r="F32" s="251">
        <v>9.7945250666726</v>
      </c>
      <c r="G32" s="250">
        <v>3489165</v>
      </c>
      <c r="H32" s="251">
        <v>8.7986339839979895</v>
      </c>
      <c r="I32" s="252">
        <v>6.3864468763899298</v>
      </c>
    </row>
    <row r="33" spans="4:9" s="1" customFormat="1" ht="14.9" customHeight="1" x14ac:dyDescent="0.2">
      <c r="D33" s="253" t="s">
        <v>700</v>
      </c>
      <c r="E33" s="254"/>
      <c r="F33" s="254"/>
      <c r="G33" s="254"/>
      <c r="H33" s="255"/>
      <c r="I33" s="256"/>
    </row>
    <row r="34" spans="4:9" s="1" customFormat="1" ht="14.9" customHeight="1" x14ac:dyDescent="0.2">
      <c r="D34" s="257" t="s">
        <v>717</v>
      </c>
      <c r="E34" s="258">
        <v>11699</v>
      </c>
      <c r="F34" s="259">
        <v>0.20973452152418701</v>
      </c>
      <c r="G34" s="258">
        <v>119234</v>
      </c>
      <c r="H34" s="259">
        <v>0.30067260345899799</v>
      </c>
      <c r="I34" s="260">
        <v>10.191811265920199</v>
      </c>
    </row>
    <row r="35" spans="4:9" s="1" customFormat="1" ht="14.9" customHeight="1" x14ac:dyDescent="0.2">
      <c r="D35" s="257" t="s">
        <v>718</v>
      </c>
      <c r="E35" s="258">
        <v>36033</v>
      </c>
      <c r="F35" s="259">
        <v>0.64598376049927497</v>
      </c>
      <c r="G35" s="258">
        <v>160557</v>
      </c>
      <c r="H35" s="259">
        <v>0.40487689076577499</v>
      </c>
      <c r="I35" s="260">
        <v>4.4558321538589603</v>
      </c>
    </row>
    <row r="36" spans="4:9" s="1" customFormat="1" ht="14.9" customHeight="1" x14ac:dyDescent="0.2">
      <c r="D36" s="253" t="s">
        <v>719</v>
      </c>
      <c r="E36" s="250">
        <v>416128</v>
      </c>
      <c r="F36" s="251">
        <v>7.4601595839658801</v>
      </c>
      <c r="G36" s="250">
        <v>2334450</v>
      </c>
      <c r="H36" s="251">
        <v>5.8867869831160498</v>
      </c>
      <c r="I36" s="252">
        <v>5.6099325207628397</v>
      </c>
    </row>
    <row r="37" spans="4:9" s="1" customFormat="1" ht="14.9" customHeight="1" x14ac:dyDescent="0.2">
      <c r="D37" s="253" t="s">
        <v>700</v>
      </c>
      <c r="E37" s="254"/>
      <c r="F37" s="254"/>
      <c r="G37" s="254"/>
      <c r="H37" s="255"/>
      <c r="I37" s="256"/>
    </row>
    <row r="38" spans="4:9" s="1" customFormat="1" ht="14.9" customHeight="1" x14ac:dyDescent="0.2">
      <c r="D38" s="257" t="s">
        <v>720</v>
      </c>
      <c r="E38" s="258">
        <v>85896</v>
      </c>
      <c r="F38" s="259">
        <v>1.53990567235162</v>
      </c>
      <c r="G38" s="258">
        <v>846370</v>
      </c>
      <c r="H38" s="259">
        <v>2.13429283081665</v>
      </c>
      <c r="I38" s="260">
        <v>9.8534274005774396</v>
      </c>
    </row>
    <row r="39" spans="4:9" s="1" customFormat="1" ht="14.9" customHeight="1" x14ac:dyDescent="0.2">
      <c r="D39" s="253" t="s">
        <v>721</v>
      </c>
      <c r="E39" s="250">
        <v>444847</v>
      </c>
      <c r="F39" s="251">
        <v>7.97502117244807</v>
      </c>
      <c r="G39" s="250">
        <v>1691690</v>
      </c>
      <c r="H39" s="251">
        <v>4.2659378746460996</v>
      </c>
      <c r="I39" s="252">
        <v>3.8028580613109702</v>
      </c>
    </row>
    <row r="40" spans="4:9" s="1" customFormat="1" ht="14.9" customHeight="1" x14ac:dyDescent="0.2">
      <c r="D40" s="253" t="s">
        <v>722</v>
      </c>
      <c r="E40" s="250">
        <v>33748</v>
      </c>
      <c r="F40" s="251">
        <v>0.60501928646878</v>
      </c>
      <c r="G40" s="250">
        <v>251606</v>
      </c>
      <c r="H40" s="251">
        <v>0.63447532638261495</v>
      </c>
      <c r="I40" s="252">
        <v>7.4554343961123601</v>
      </c>
    </row>
    <row r="41" spans="4:9" s="1" customFormat="1" ht="14.9" customHeight="1" x14ac:dyDescent="0.2">
      <c r="D41" s="253" t="s">
        <v>723</v>
      </c>
      <c r="E41" s="250">
        <v>432225</v>
      </c>
      <c r="F41" s="251">
        <v>7.7487395132739199</v>
      </c>
      <c r="G41" s="250">
        <v>2098503</v>
      </c>
      <c r="H41" s="251">
        <v>5.2917989866692299</v>
      </c>
      <c r="I41" s="252">
        <v>4.8551171264966202</v>
      </c>
    </row>
    <row r="42" spans="4:9" s="1" customFormat="1" ht="14.9" customHeight="1" x14ac:dyDescent="0.2">
      <c r="D42" s="253" t="s">
        <v>724</v>
      </c>
      <c r="E42" s="250">
        <v>57573</v>
      </c>
      <c r="F42" s="251">
        <v>1.0321433975307299</v>
      </c>
      <c r="G42" s="250">
        <v>298555</v>
      </c>
      <c r="H42" s="251">
        <v>0.75286670853700499</v>
      </c>
      <c r="I42" s="252">
        <v>5.1856773140187196</v>
      </c>
    </row>
    <row r="43" spans="4:9" s="1" customFormat="1" ht="14.9" customHeight="1" x14ac:dyDescent="0.2">
      <c r="D43" s="253" t="s">
        <v>725</v>
      </c>
      <c r="E43" s="250">
        <v>52286</v>
      </c>
      <c r="F43" s="251">
        <v>0.937360389128441</v>
      </c>
      <c r="G43" s="250">
        <v>541318</v>
      </c>
      <c r="H43" s="251">
        <v>1.3650426250836001</v>
      </c>
      <c r="I43" s="252">
        <v>10.353019928852801</v>
      </c>
    </row>
    <row r="44" spans="4:9" s="1" customFormat="1" ht="14.9" customHeight="1" x14ac:dyDescent="0.2">
      <c r="D44" s="253" t="s">
        <v>726</v>
      </c>
      <c r="E44" s="250">
        <v>159778</v>
      </c>
      <c r="F44" s="251">
        <v>2.8644296418575501</v>
      </c>
      <c r="G44" s="250">
        <v>1027407</v>
      </c>
      <c r="H44" s="251">
        <v>2.59081417634231</v>
      </c>
      <c r="I44" s="252">
        <v>6.4302156742480197</v>
      </c>
    </row>
    <row r="45" spans="4:9" s="1" customFormat="1" ht="14.9" customHeight="1" x14ac:dyDescent="0.2">
      <c r="D45" s="253" t="s">
        <v>561</v>
      </c>
      <c r="E45" s="250">
        <v>524123</v>
      </c>
      <c r="F45" s="251">
        <v>9.3962463992496197</v>
      </c>
      <c r="G45" s="250">
        <v>4463600</v>
      </c>
      <c r="H45" s="251">
        <v>11.2558685676869</v>
      </c>
      <c r="I45" s="252">
        <v>8.5163215504757499</v>
      </c>
    </row>
    <row r="46" spans="4:9" s="1" customFormat="1" ht="14.9" customHeight="1" thickBot="1" x14ac:dyDescent="0.25">
      <c r="D46" s="253" t="s">
        <v>727</v>
      </c>
      <c r="E46" s="250">
        <v>235289</v>
      </c>
      <c r="F46" s="251">
        <v>4.2181576061974901</v>
      </c>
      <c r="G46" s="250">
        <v>1051501</v>
      </c>
      <c r="H46" s="251">
        <v>2.65157206174195</v>
      </c>
      <c r="I46" s="252">
        <v>12.188849257144501</v>
      </c>
    </row>
    <row r="47" spans="4:9" s="1" customFormat="1" ht="34.25" customHeight="1" thickBot="1" x14ac:dyDescent="0.25">
      <c r="D47" s="261" t="s">
        <v>523</v>
      </c>
      <c r="E47" s="262">
        <v>5578004</v>
      </c>
      <c r="F47" s="263" t="s">
        <v>728</v>
      </c>
      <c r="G47" s="262">
        <v>39655758</v>
      </c>
      <c r="H47" s="263" t="s">
        <v>728</v>
      </c>
      <c r="I47" s="264">
        <v>7.10930971006833</v>
      </c>
    </row>
    <row r="48" spans="4:9" s="1" customFormat="1" ht="26.75" customHeight="1" x14ac:dyDescent="0.2"/>
  </sheetData>
  <mergeCells count="6">
    <mergeCell ref="B2:G2"/>
    <mergeCell ref="B4:I4"/>
    <mergeCell ref="B6:I6"/>
    <mergeCell ref="C8:D9"/>
    <mergeCell ref="E8:F8"/>
    <mergeCell ref="G8:H8"/>
  </mergeCells>
  <pageMargins left="0.7" right="0.7" top="0.75" bottom="0.75" header="0.3" footer="0.3"/>
  <pageSetup paperSize="9" orientation="landscape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714E4-4166-4B28-8AD8-87B3C2A74CF9}">
  <dimension ref="B1:S28"/>
  <sheetViews>
    <sheetView workbookViewId="0">
      <selection activeCell="U31" sqref="U31"/>
    </sheetView>
  </sheetViews>
  <sheetFormatPr defaultRowHeight="12.5" x14ac:dyDescent="0.25"/>
  <cols>
    <col min="1" max="1" width="1" customWidth="1"/>
    <col min="2" max="2" width="46.36328125" customWidth="1"/>
    <col min="3" max="3" width="7.90625" customWidth="1"/>
    <col min="4" max="4" width="5.453125" customWidth="1"/>
    <col min="5" max="5" width="7.90625" customWidth="1"/>
    <col min="6" max="6" width="5.453125" customWidth="1"/>
    <col min="7" max="7" width="7.90625" customWidth="1"/>
    <col min="8" max="8" width="5.36328125" customWidth="1"/>
    <col min="9" max="9" width="7.6328125" customWidth="1"/>
    <col min="10" max="10" width="5.36328125" customWidth="1"/>
    <col min="11" max="11" width="7.90625" customWidth="1"/>
    <col min="12" max="12" width="5.36328125" customWidth="1"/>
    <col min="13" max="13" width="7.90625" customWidth="1"/>
    <col min="14" max="14" width="5.36328125" customWidth="1"/>
    <col min="15" max="15" width="7.90625" customWidth="1"/>
    <col min="16" max="16" width="5.36328125" customWidth="1"/>
    <col min="17" max="17" width="8.984375E-2" customWidth="1"/>
    <col min="18" max="18" width="0.36328125" customWidth="1"/>
    <col min="19" max="19" width="8.984375E-2" customWidth="1"/>
    <col min="20" max="20" width="4.6328125" customWidth="1"/>
  </cols>
  <sheetData>
    <row r="1" spans="2:19" s="199" customFormat="1" ht="36.75" customHeight="1" x14ac:dyDescent="0.2">
      <c r="B1" s="532" t="s">
        <v>28</v>
      </c>
      <c r="C1" s="532"/>
      <c r="D1" s="532"/>
      <c r="E1" s="532"/>
      <c r="F1" s="532"/>
      <c r="G1" s="532"/>
      <c r="H1" s="532"/>
      <c r="I1" s="532"/>
      <c r="J1" s="532"/>
      <c r="K1" s="532"/>
      <c r="L1" s="532"/>
    </row>
    <row r="2" spans="2:19" s="199" customFormat="1" ht="18.149999999999999" customHeight="1" x14ac:dyDescent="0.2">
      <c r="B2" s="481" t="s">
        <v>539</v>
      </c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</row>
    <row r="3" spans="2:19" s="199" customFormat="1" ht="14.9" customHeight="1" x14ac:dyDescent="0.2">
      <c r="B3" s="481" t="s">
        <v>30</v>
      </c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481"/>
      <c r="R3" s="481"/>
      <c r="S3" s="481"/>
    </row>
    <row r="4" spans="2:19" s="199" customFormat="1" ht="21.5" customHeight="1" x14ac:dyDescent="0.2"/>
    <row r="5" spans="2:19" s="199" customFormat="1" ht="23.4" customHeight="1" x14ac:dyDescent="0.25">
      <c r="B5" s="200" t="s">
        <v>540</v>
      </c>
      <c r="C5" s="533" t="s">
        <v>541</v>
      </c>
      <c r="D5" s="533"/>
      <c r="E5" s="533" t="s">
        <v>542</v>
      </c>
      <c r="F5" s="533"/>
      <c r="G5" s="533" t="s">
        <v>543</v>
      </c>
      <c r="H5" s="533"/>
      <c r="I5" s="533" t="s">
        <v>544</v>
      </c>
      <c r="J5" s="533"/>
      <c r="K5" s="533" t="s">
        <v>545</v>
      </c>
      <c r="L5" s="533"/>
      <c r="M5" s="533" t="s">
        <v>546</v>
      </c>
      <c r="N5" s="533"/>
      <c r="O5" s="533" t="s">
        <v>547</v>
      </c>
      <c r="P5" s="533"/>
    </row>
    <row r="6" spans="2:19" s="199" customFormat="1" ht="18.149999999999999" customHeight="1" x14ac:dyDescent="0.2">
      <c r="B6" s="201"/>
      <c r="C6" s="534" t="s">
        <v>140</v>
      </c>
      <c r="D6" s="534"/>
      <c r="E6" s="534" t="s">
        <v>140</v>
      </c>
      <c r="F6" s="534"/>
      <c r="G6" s="534" t="s">
        <v>140</v>
      </c>
      <c r="H6" s="534"/>
      <c r="I6" s="534" t="s">
        <v>140</v>
      </c>
      <c r="J6" s="534"/>
      <c r="K6" s="534" t="s">
        <v>140</v>
      </c>
      <c r="L6" s="534"/>
      <c r="M6" s="534" t="s">
        <v>140</v>
      </c>
      <c r="N6" s="534"/>
      <c r="O6" s="534" t="s">
        <v>140</v>
      </c>
      <c r="P6" s="534"/>
    </row>
    <row r="7" spans="2:19" s="199" customFormat="1" ht="20.25" customHeight="1" x14ac:dyDescent="0.2">
      <c r="B7" s="202" t="s">
        <v>548</v>
      </c>
      <c r="C7" s="203">
        <v>5983</v>
      </c>
      <c r="D7" s="204">
        <v>3.5010006202675301</v>
      </c>
      <c r="E7" s="203">
        <v>16885</v>
      </c>
      <c r="F7" s="204">
        <v>6.6011955259649602</v>
      </c>
      <c r="G7" s="203">
        <v>4931</v>
      </c>
      <c r="H7" s="204">
        <v>2.23935839271198</v>
      </c>
      <c r="I7" s="203">
        <v>9935</v>
      </c>
      <c r="J7" s="204">
        <v>1.1306025138409199</v>
      </c>
      <c r="K7" s="203">
        <v>14667</v>
      </c>
      <c r="L7" s="204">
        <v>1.6065871497126301</v>
      </c>
      <c r="M7" s="203">
        <v>7013</v>
      </c>
      <c r="N7" s="204">
        <v>1.65798233502922</v>
      </c>
      <c r="O7" s="203">
        <v>79644</v>
      </c>
      <c r="P7" s="204">
        <v>2.9321792721830602</v>
      </c>
    </row>
    <row r="8" spans="2:19" s="199" customFormat="1" ht="20.25" customHeight="1" x14ac:dyDescent="0.2">
      <c r="B8" s="202" t="s">
        <v>549</v>
      </c>
      <c r="C8" s="203">
        <v>655</v>
      </c>
      <c r="D8" s="204">
        <v>0.383278523529205</v>
      </c>
      <c r="E8" s="203">
        <v>6167</v>
      </c>
      <c r="F8" s="204">
        <v>2.41099039435155</v>
      </c>
      <c r="G8" s="203">
        <v>8143</v>
      </c>
      <c r="H8" s="204">
        <v>3.6980521987129702</v>
      </c>
      <c r="I8" s="203">
        <v>56963</v>
      </c>
      <c r="J8" s="204">
        <v>6.4823866125737597</v>
      </c>
      <c r="K8" s="203">
        <v>144778</v>
      </c>
      <c r="L8" s="204">
        <v>15.858626464927699</v>
      </c>
      <c r="M8" s="203">
        <v>68446</v>
      </c>
      <c r="N8" s="204">
        <v>16.181699544190799</v>
      </c>
      <c r="O8" s="203">
        <v>354710</v>
      </c>
      <c r="P8" s="204">
        <v>13.0590290497219</v>
      </c>
    </row>
    <row r="9" spans="2:19" s="199" customFormat="1" ht="20.25" customHeight="1" x14ac:dyDescent="0.2">
      <c r="B9" s="202" t="s">
        <v>550</v>
      </c>
      <c r="C9" s="203">
        <v>2551</v>
      </c>
      <c r="D9" s="204">
        <v>1.4927381885847399</v>
      </c>
      <c r="E9" s="203">
        <v>17418</v>
      </c>
      <c r="F9" s="204">
        <v>6.8095720267253599</v>
      </c>
      <c r="G9" s="203">
        <v>5926</v>
      </c>
      <c r="H9" s="204">
        <v>2.6912264926406801</v>
      </c>
      <c r="I9" s="203">
        <v>23397</v>
      </c>
      <c r="J9" s="204">
        <v>2.6625774550916899</v>
      </c>
      <c r="K9" s="203">
        <v>31007</v>
      </c>
      <c r="L9" s="204">
        <v>3.3964306096092902</v>
      </c>
      <c r="M9" s="203">
        <v>8759</v>
      </c>
      <c r="N9" s="204">
        <v>2.07076390596335</v>
      </c>
      <c r="O9" s="203">
        <v>42725</v>
      </c>
      <c r="P9" s="204">
        <v>1.57296669434008</v>
      </c>
    </row>
    <row r="10" spans="2:19" s="199" customFormat="1" ht="20.25" customHeight="1" x14ac:dyDescent="0.2">
      <c r="B10" s="202" t="s">
        <v>551</v>
      </c>
      <c r="C10" s="203">
        <v>810</v>
      </c>
      <c r="D10" s="204">
        <v>0.47397802146359702</v>
      </c>
      <c r="E10" s="203">
        <v>7293</v>
      </c>
      <c r="F10" s="204">
        <v>2.8512004128434998</v>
      </c>
      <c r="G10" s="203">
        <v>1699</v>
      </c>
      <c r="H10" s="204">
        <v>0.77158181083302702</v>
      </c>
      <c r="I10" s="203">
        <v>2813</v>
      </c>
      <c r="J10" s="204">
        <v>0.32011926234871702</v>
      </c>
      <c r="K10" s="203">
        <v>4663</v>
      </c>
      <c r="L10" s="204">
        <v>0.51077356508556504</v>
      </c>
      <c r="M10" s="203">
        <v>2255</v>
      </c>
      <c r="N10" s="204">
        <v>0.533117091899457</v>
      </c>
      <c r="O10" s="203">
        <v>25771</v>
      </c>
      <c r="P10" s="204">
        <v>0.948787002453791</v>
      </c>
    </row>
    <row r="11" spans="2:19" s="199" customFormat="1" ht="20.25" customHeight="1" x14ac:dyDescent="0.2">
      <c r="B11" s="202" t="s">
        <v>552</v>
      </c>
      <c r="C11" s="203">
        <v>513</v>
      </c>
      <c r="D11" s="204">
        <v>0.30018608026027799</v>
      </c>
      <c r="E11" s="203">
        <v>7750</v>
      </c>
      <c r="F11" s="204">
        <v>3.0298646921071102</v>
      </c>
      <c r="G11" s="203">
        <v>21347</v>
      </c>
      <c r="H11" s="204">
        <v>9.6945008333446907</v>
      </c>
      <c r="I11" s="203">
        <v>37163</v>
      </c>
      <c r="J11" s="204">
        <v>4.22914758146654</v>
      </c>
      <c r="K11" s="203">
        <v>32384</v>
      </c>
      <c r="L11" s="204">
        <v>3.5472638069335098</v>
      </c>
      <c r="M11" s="203">
        <v>7374</v>
      </c>
      <c r="N11" s="204">
        <v>1.7433283528454999</v>
      </c>
      <c r="O11" s="203">
        <v>18308</v>
      </c>
      <c r="P11" s="204">
        <v>0.674028653949168</v>
      </c>
    </row>
    <row r="12" spans="2:19" s="199" customFormat="1" ht="20.25" customHeight="1" x14ac:dyDescent="0.2">
      <c r="B12" s="202" t="s">
        <v>553</v>
      </c>
      <c r="C12" s="203">
        <v>2226</v>
      </c>
      <c r="D12" s="204">
        <v>1.3025618219481101</v>
      </c>
      <c r="E12" s="203">
        <v>19322</v>
      </c>
      <c r="F12" s="204">
        <v>7.5539413652765797</v>
      </c>
      <c r="G12" s="203">
        <v>7599</v>
      </c>
      <c r="H12" s="204">
        <v>3.4510006948323499</v>
      </c>
      <c r="I12" s="203">
        <v>16869</v>
      </c>
      <c r="J12" s="204">
        <v>1.91969137453271</v>
      </c>
      <c r="K12" s="203">
        <v>28115</v>
      </c>
      <c r="L12" s="204">
        <v>3.0796480339654</v>
      </c>
      <c r="M12" s="203">
        <v>11953</v>
      </c>
      <c r="N12" s="204">
        <v>2.8258752104098499</v>
      </c>
      <c r="O12" s="203">
        <v>58334</v>
      </c>
      <c r="P12" s="204">
        <v>2.1476287688153102</v>
      </c>
    </row>
    <row r="13" spans="2:19" s="199" customFormat="1" ht="20.25" customHeight="1" x14ac:dyDescent="0.2">
      <c r="B13" s="202" t="s">
        <v>554</v>
      </c>
      <c r="C13" s="203">
        <v>956</v>
      </c>
      <c r="D13" s="204">
        <v>0.55941109693728297</v>
      </c>
      <c r="E13" s="203">
        <v>4854</v>
      </c>
      <c r="F13" s="204">
        <v>1.8976726729661799</v>
      </c>
      <c r="G13" s="203">
        <v>7590</v>
      </c>
      <c r="H13" s="204">
        <v>3.4469134456872701</v>
      </c>
      <c r="I13" s="203">
        <v>31428</v>
      </c>
      <c r="J13" s="204">
        <v>3.5765048621029099</v>
      </c>
      <c r="K13" s="203">
        <v>125023</v>
      </c>
      <c r="L13" s="204">
        <v>13.694712294165299</v>
      </c>
      <c r="M13" s="203">
        <v>79031</v>
      </c>
      <c r="N13" s="204">
        <v>18.684158266033698</v>
      </c>
      <c r="O13" s="203">
        <v>657854</v>
      </c>
      <c r="P13" s="204">
        <v>24.219600508798099</v>
      </c>
    </row>
    <row r="14" spans="2:19" s="199" customFormat="1" ht="20.25" customHeight="1" x14ac:dyDescent="0.2">
      <c r="B14" s="202" t="s">
        <v>555</v>
      </c>
      <c r="C14" s="203" t="s">
        <v>78</v>
      </c>
      <c r="D14" s="204" t="s">
        <v>78</v>
      </c>
      <c r="E14" s="203">
        <v>93</v>
      </c>
      <c r="F14" s="204">
        <v>3.6358376305285302E-2</v>
      </c>
      <c r="G14" s="203">
        <v>39030</v>
      </c>
      <c r="H14" s="204">
        <v>17.725037125846399</v>
      </c>
      <c r="I14" s="203">
        <v>400016</v>
      </c>
      <c r="J14" s="204">
        <v>45.521801225625502</v>
      </c>
      <c r="K14" s="203">
        <v>5435</v>
      </c>
      <c r="L14" s="204">
        <v>0.59533654862535901</v>
      </c>
      <c r="M14" s="203" t="s">
        <v>78</v>
      </c>
      <c r="N14" s="204" t="s">
        <v>78</v>
      </c>
      <c r="O14" s="203" t="s">
        <v>78</v>
      </c>
      <c r="P14" s="204" t="s">
        <v>78</v>
      </c>
    </row>
    <row r="15" spans="2:19" s="199" customFormat="1" ht="20.25" customHeight="1" x14ac:dyDescent="0.2">
      <c r="B15" s="202" t="s">
        <v>556</v>
      </c>
      <c r="C15" s="203">
        <v>497</v>
      </c>
      <c r="D15" s="204">
        <v>0.290823551441244</v>
      </c>
      <c r="E15" s="203">
        <v>3695</v>
      </c>
      <c r="F15" s="204">
        <v>1.4445612951400999</v>
      </c>
      <c r="G15" s="203">
        <v>3685</v>
      </c>
      <c r="H15" s="204">
        <v>1.67350145551483</v>
      </c>
      <c r="I15" s="203">
        <v>5328</v>
      </c>
      <c r="J15" s="204">
        <v>0.60632613927975998</v>
      </c>
      <c r="K15" s="203">
        <v>6023</v>
      </c>
      <c r="L15" s="204">
        <v>0.65974462417121205</v>
      </c>
      <c r="M15" s="203">
        <v>2240</v>
      </c>
      <c r="N15" s="204">
        <v>0.52957085847218799</v>
      </c>
      <c r="O15" s="203">
        <v>12280</v>
      </c>
      <c r="P15" s="204">
        <v>0.45210136937381401</v>
      </c>
    </row>
    <row r="16" spans="2:19" s="199" customFormat="1" ht="20.25" customHeight="1" x14ac:dyDescent="0.2">
      <c r="B16" s="202" t="s">
        <v>557</v>
      </c>
      <c r="C16" s="203">
        <v>217</v>
      </c>
      <c r="D16" s="204">
        <v>0.12697929710814901</v>
      </c>
      <c r="E16" s="203">
        <v>13922</v>
      </c>
      <c r="F16" s="204">
        <v>5.4428098378729199</v>
      </c>
      <c r="G16" s="203">
        <v>17422</v>
      </c>
      <c r="H16" s="204">
        <v>7.91200606729429</v>
      </c>
      <c r="I16" s="203">
        <v>40045</v>
      </c>
      <c r="J16" s="204">
        <v>4.5571190404388098</v>
      </c>
      <c r="K16" s="203">
        <v>98777</v>
      </c>
      <c r="L16" s="204">
        <v>10.819789928899199</v>
      </c>
      <c r="M16" s="203">
        <v>51140</v>
      </c>
      <c r="N16" s="204">
        <v>12.0902918313695</v>
      </c>
      <c r="O16" s="203">
        <v>210702</v>
      </c>
      <c r="P16" s="204">
        <v>7.7572200920033696</v>
      </c>
    </row>
    <row r="17" spans="2:16" s="199" customFormat="1" ht="20.25" customHeight="1" x14ac:dyDescent="0.2">
      <c r="B17" s="202" t="s">
        <v>558</v>
      </c>
      <c r="C17" s="203">
        <v>8234</v>
      </c>
      <c r="D17" s="204">
        <v>4.8181913934953799</v>
      </c>
      <c r="E17" s="203">
        <v>15895</v>
      </c>
      <c r="F17" s="204">
        <v>6.2141547459409603</v>
      </c>
      <c r="G17" s="203">
        <v>5896</v>
      </c>
      <c r="H17" s="204">
        <v>2.6776023288237401</v>
      </c>
      <c r="I17" s="203">
        <v>8944</v>
      </c>
      <c r="J17" s="204">
        <v>1.0178267623344901</v>
      </c>
      <c r="K17" s="203">
        <v>9334</v>
      </c>
      <c r="L17" s="204">
        <v>1.0224234305186899</v>
      </c>
      <c r="M17" s="203">
        <v>2711</v>
      </c>
      <c r="N17" s="204">
        <v>0.64092258808843805</v>
      </c>
      <c r="O17" s="203">
        <v>6559</v>
      </c>
      <c r="P17" s="204">
        <v>0.24147661903280501</v>
      </c>
    </row>
    <row r="18" spans="2:16" s="199" customFormat="1" ht="20.25" customHeight="1" x14ac:dyDescent="0.2">
      <c r="B18" s="202" t="s">
        <v>559</v>
      </c>
      <c r="C18" s="203">
        <v>51752</v>
      </c>
      <c r="D18" s="204">
        <v>30.283099465165499</v>
      </c>
      <c r="E18" s="203">
        <v>117</v>
      </c>
      <c r="F18" s="204">
        <v>4.5741183093746002E-2</v>
      </c>
      <c r="G18" s="203">
        <v>23</v>
      </c>
      <c r="H18" s="204">
        <v>1.04451922596584E-2</v>
      </c>
      <c r="I18" s="203">
        <v>184</v>
      </c>
      <c r="J18" s="204">
        <v>2.09391909961479E-2</v>
      </c>
      <c r="K18" s="203">
        <v>30</v>
      </c>
      <c r="L18" s="204">
        <v>3.2861263033598502E-3</v>
      </c>
      <c r="M18" s="203">
        <v>17</v>
      </c>
      <c r="N18" s="204">
        <v>4.0190645509049997E-3</v>
      </c>
      <c r="O18" s="203">
        <v>163</v>
      </c>
      <c r="P18" s="204">
        <v>6.0010198052061602E-3</v>
      </c>
    </row>
    <row r="19" spans="2:16" s="199" customFormat="1" ht="20.25" customHeight="1" x14ac:dyDescent="0.2">
      <c r="B19" s="202" t="s">
        <v>560</v>
      </c>
      <c r="C19" s="203">
        <v>8559</v>
      </c>
      <c r="D19" s="204">
        <v>5.0083677601320096</v>
      </c>
      <c r="E19" s="203">
        <v>29599</v>
      </c>
      <c r="F19" s="204">
        <v>11.571737422151999</v>
      </c>
      <c r="G19" s="203">
        <v>6208</v>
      </c>
      <c r="H19" s="204">
        <v>2.8192936325199698</v>
      </c>
      <c r="I19" s="203">
        <v>12129</v>
      </c>
      <c r="J19" s="204">
        <v>1.38027960647977</v>
      </c>
      <c r="K19" s="203">
        <v>21306</v>
      </c>
      <c r="L19" s="204">
        <v>2.3338069006461599</v>
      </c>
      <c r="M19" s="203">
        <v>10299</v>
      </c>
      <c r="N19" s="204">
        <v>2.4348438711629798</v>
      </c>
      <c r="O19" s="203">
        <v>71678</v>
      </c>
      <c r="P19" s="204">
        <v>2.6389024392488798</v>
      </c>
    </row>
    <row r="20" spans="2:16" s="199" customFormat="1" ht="20.25" customHeight="1" x14ac:dyDescent="0.2">
      <c r="B20" s="202" t="s">
        <v>561</v>
      </c>
      <c r="C20" s="203">
        <v>2411</v>
      </c>
      <c r="D20" s="204">
        <v>1.4108160614181899</v>
      </c>
      <c r="E20" s="203">
        <v>26172</v>
      </c>
      <c r="F20" s="204">
        <v>10.231950802816399</v>
      </c>
      <c r="G20" s="203">
        <v>31044</v>
      </c>
      <c r="H20" s="204">
        <v>14.0982847177754</v>
      </c>
      <c r="I20" s="203">
        <v>55400</v>
      </c>
      <c r="J20" s="204">
        <v>6.3045172890575696</v>
      </c>
      <c r="K20" s="203">
        <v>85413</v>
      </c>
      <c r="L20" s="204">
        <v>9.3559301982958107</v>
      </c>
      <c r="M20" s="203">
        <v>36077</v>
      </c>
      <c r="N20" s="204">
        <v>8.5291642237058607</v>
      </c>
      <c r="O20" s="203">
        <v>287606</v>
      </c>
      <c r="P20" s="204">
        <v>10.5885233257431</v>
      </c>
    </row>
    <row r="21" spans="2:16" s="199" customFormat="1" ht="20.25" customHeight="1" x14ac:dyDescent="0.2">
      <c r="B21" s="202" t="s">
        <v>562</v>
      </c>
      <c r="C21" s="203">
        <v>56752</v>
      </c>
      <c r="D21" s="204">
        <v>33.2088897211137</v>
      </c>
      <c r="E21" s="203">
        <v>11244</v>
      </c>
      <c r="F21" s="204">
        <v>4.3958449803938402</v>
      </c>
      <c r="G21" s="203">
        <v>7905</v>
      </c>
      <c r="H21" s="204">
        <v>3.5899671657651999</v>
      </c>
      <c r="I21" s="203">
        <v>24566</v>
      </c>
      <c r="J21" s="204">
        <v>2.7956095978878701</v>
      </c>
      <c r="K21" s="203">
        <v>43562</v>
      </c>
      <c r="L21" s="204">
        <v>4.7716744675653899</v>
      </c>
      <c r="M21" s="203">
        <v>18227</v>
      </c>
      <c r="N21" s="204">
        <v>4.3091464452556103</v>
      </c>
      <c r="O21" s="203">
        <v>73033</v>
      </c>
      <c r="P21" s="204">
        <v>2.6887882173841802</v>
      </c>
    </row>
    <row r="22" spans="2:16" s="199" customFormat="1" ht="20.25" customHeight="1" x14ac:dyDescent="0.2">
      <c r="B22" s="202" t="s">
        <v>563</v>
      </c>
      <c r="C22" s="203">
        <v>3013</v>
      </c>
      <c r="D22" s="204">
        <v>1.7630812082343399</v>
      </c>
      <c r="E22" s="203">
        <v>19414</v>
      </c>
      <c r="F22" s="204">
        <v>7.5899087912990097</v>
      </c>
      <c r="G22" s="203">
        <v>21036</v>
      </c>
      <c r="H22" s="204">
        <v>9.5532636684423498</v>
      </c>
      <c r="I22" s="203">
        <v>69758</v>
      </c>
      <c r="J22" s="204">
        <v>7.9384569864634997</v>
      </c>
      <c r="K22" s="203">
        <v>123885</v>
      </c>
      <c r="L22" s="204">
        <v>13.5700585697245</v>
      </c>
      <c r="M22" s="203">
        <v>51011</v>
      </c>
      <c r="N22" s="204">
        <v>12.059794223895</v>
      </c>
      <c r="O22" s="203">
        <v>258222</v>
      </c>
      <c r="P22" s="204">
        <v>9.5067198536193001</v>
      </c>
    </row>
    <row r="23" spans="2:16" s="199" customFormat="1" ht="20.25" customHeight="1" x14ac:dyDescent="0.2">
      <c r="B23" s="202" t="s">
        <v>564</v>
      </c>
      <c r="C23" s="203">
        <v>22286</v>
      </c>
      <c r="D23" s="204">
        <v>13.040832328812</v>
      </c>
      <c r="E23" s="203">
        <v>45489</v>
      </c>
      <c r="F23" s="204">
        <v>17.7839374166787</v>
      </c>
      <c r="G23" s="203">
        <v>17813</v>
      </c>
      <c r="H23" s="204">
        <v>8.0895743357084804</v>
      </c>
      <c r="I23" s="203">
        <v>35364</v>
      </c>
      <c r="J23" s="204">
        <v>4.0244214694987699</v>
      </c>
      <c r="K23" s="203">
        <v>51848</v>
      </c>
      <c r="L23" s="204">
        <v>5.6793025525533798</v>
      </c>
      <c r="M23" s="203">
        <v>27214</v>
      </c>
      <c r="N23" s="204">
        <v>6.4338130993134497</v>
      </c>
      <c r="O23" s="203">
        <v>343654</v>
      </c>
      <c r="P23" s="204">
        <v>12.6519905529958</v>
      </c>
    </row>
    <row r="24" spans="2:16" s="199" customFormat="1" ht="20.25" customHeight="1" x14ac:dyDescent="0.2">
      <c r="B24" s="202" t="s">
        <v>565</v>
      </c>
      <c r="C24" s="203">
        <v>3479</v>
      </c>
      <c r="D24" s="204">
        <v>2.0357648600887099</v>
      </c>
      <c r="E24" s="203">
        <v>10458</v>
      </c>
      <c r="F24" s="204">
        <v>4.0885580580717598</v>
      </c>
      <c r="G24" s="203">
        <v>12900</v>
      </c>
      <c r="H24" s="204">
        <v>5.8583904412866703</v>
      </c>
      <c r="I24" s="203">
        <v>48433</v>
      </c>
      <c r="J24" s="204">
        <v>5.5116730299806003</v>
      </c>
      <c r="K24" s="203">
        <v>86679</v>
      </c>
      <c r="L24" s="204">
        <v>9.4946047282976007</v>
      </c>
      <c r="M24" s="203">
        <v>39217</v>
      </c>
      <c r="N24" s="204">
        <v>9.2715090878142004</v>
      </c>
      <c r="O24" s="203">
        <v>214962</v>
      </c>
      <c r="P24" s="204">
        <v>7.9140565605320701</v>
      </c>
    </row>
    <row r="25" spans="2:16" s="199" customFormat="1" ht="27.15" customHeight="1" x14ac:dyDescent="0.2">
      <c r="B25" s="205" t="s">
        <v>523</v>
      </c>
      <c r="C25" s="206">
        <v>170894</v>
      </c>
      <c r="D25" s="207">
        <v>100</v>
      </c>
      <c r="E25" s="206">
        <v>255787</v>
      </c>
      <c r="F25" s="207">
        <v>100</v>
      </c>
      <c r="G25" s="206">
        <v>220197</v>
      </c>
      <c r="H25" s="207">
        <v>100</v>
      </c>
      <c r="I25" s="206">
        <v>878735</v>
      </c>
      <c r="J25" s="207">
        <v>100</v>
      </c>
      <c r="K25" s="206">
        <v>912929</v>
      </c>
      <c r="L25" s="207">
        <v>100</v>
      </c>
      <c r="M25" s="206">
        <v>422984</v>
      </c>
      <c r="N25" s="207">
        <v>100</v>
      </c>
      <c r="O25" s="206">
        <v>2716205</v>
      </c>
      <c r="P25" s="207">
        <v>100</v>
      </c>
    </row>
    <row r="26" spans="2:16" s="199" customFormat="1" ht="9" customHeight="1" x14ac:dyDescent="0.2"/>
    <row r="27" spans="2:16" s="199" customFormat="1" ht="13.4" customHeight="1" x14ac:dyDescent="0.2">
      <c r="N27" s="535" t="s">
        <v>566</v>
      </c>
      <c r="O27" s="535"/>
      <c r="P27" s="535"/>
    </row>
    <row r="28" spans="2:16" s="199" customFormat="1" ht="29" customHeight="1" x14ac:dyDescent="0.2"/>
  </sheetData>
  <mergeCells count="18">
    <mergeCell ref="O6:P6"/>
    <mergeCell ref="N27:P27"/>
    <mergeCell ref="C6:D6"/>
    <mergeCell ref="E6:F6"/>
    <mergeCell ref="G6:H6"/>
    <mergeCell ref="I6:J6"/>
    <mergeCell ref="K6:L6"/>
    <mergeCell ref="M6:N6"/>
    <mergeCell ref="B1:L1"/>
    <mergeCell ref="B2:R2"/>
    <mergeCell ref="B3:S3"/>
    <mergeCell ref="C5:D5"/>
    <mergeCell ref="E5:F5"/>
    <mergeCell ref="G5:H5"/>
    <mergeCell ref="I5:J5"/>
    <mergeCell ref="K5:L5"/>
    <mergeCell ref="M5:N5"/>
    <mergeCell ref="O5:P5"/>
  </mergeCells>
  <pageMargins left="0.7" right="0.7" top="0.75" bottom="0.75" header="0.3" footer="0.3"/>
  <pageSetup paperSize="9" orientation="landscape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EE1D6-B8A1-4772-A052-D4D80EBCE9C9}">
  <dimension ref="B1:W31"/>
  <sheetViews>
    <sheetView workbookViewId="0">
      <selection activeCell="B30" sqref="B30:R30"/>
    </sheetView>
  </sheetViews>
  <sheetFormatPr defaultRowHeight="12.5" x14ac:dyDescent="0.25"/>
  <cols>
    <col min="1" max="1" width="0.6328125" customWidth="1"/>
    <col min="2" max="2" width="17.36328125" customWidth="1"/>
    <col min="3" max="20" width="6.08984375" customWidth="1"/>
    <col min="21" max="21" width="7.90625" customWidth="1"/>
    <col min="22" max="22" width="8.984375E-2" customWidth="1"/>
    <col min="23" max="23" width="0.36328125" customWidth="1"/>
    <col min="24" max="24" width="8.984375E-2" customWidth="1"/>
    <col min="25" max="25" width="4.6328125" customWidth="1"/>
  </cols>
  <sheetData>
    <row r="1" spans="2:22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2:22" s="1" customFormat="1" ht="18.149999999999999" customHeight="1" x14ac:dyDescent="0.2">
      <c r="B2" s="453" t="s">
        <v>567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</row>
    <row r="3" spans="2:22" s="1" customFormat="1" ht="14.9" customHeight="1" x14ac:dyDescent="0.2">
      <c r="B3" s="453" t="s">
        <v>30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</row>
    <row r="4" spans="2:22" s="1" customFormat="1" ht="21.5" customHeight="1" x14ac:dyDescent="0.2"/>
    <row r="5" spans="2:22" s="1" customFormat="1" ht="27.15" customHeight="1" x14ac:dyDescent="0.2">
      <c r="B5" s="208" t="s">
        <v>269</v>
      </c>
      <c r="C5" s="208" t="s">
        <v>568</v>
      </c>
      <c r="D5" s="208" t="s">
        <v>569</v>
      </c>
      <c r="E5" s="208" t="s">
        <v>570</v>
      </c>
      <c r="F5" s="208" t="s">
        <v>571</v>
      </c>
      <c r="G5" s="208" t="s">
        <v>572</v>
      </c>
      <c r="H5" s="208" t="s">
        <v>573</v>
      </c>
      <c r="I5" s="208" t="s">
        <v>574</v>
      </c>
      <c r="J5" s="208" t="s">
        <v>575</v>
      </c>
      <c r="K5" s="208" t="s">
        <v>576</v>
      </c>
      <c r="L5" s="208" t="s">
        <v>577</v>
      </c>
      <c r="M5" s="208" t="s">
        <v>578</v>
      </c>
      <c r="N5" s="208" t="s">
        <v>579</v>
      </c>
      <c r="O5" s="208" t="s">
        <v>580</v>
      </c>
      <c r="P5" s="208" t="s">
        <v>581</v>
      </c>
      <c r="Q5" s="208" t="s">
        <v>582</v>
      </c>
      <c r="R5" s="208" t="s">
        <v>583</v>
      </c>
      <c r="S5" s="208" t="s">
        <v>584</v>
      </c>
      <c r="T5" s="208" t="s">
        <v>585</v>
      </c>
      <c r="U5" s="208" t="s">
        <v>523</v>
      </c>
    </row>
    <row r="6" spans="2:22" s="1" customFormat="1" ht="13.4" customHeight="1" x14ac:dyDescent="0.2">
      <c r="B6" s="209" t="s">
        <v>372</v>
      </c>
      <c r="C6" s="210">
        <v>15487</v>
      </c>
      <c r="D6" s="210">
        <v>43195</v>
      </c>
      <c r="E6" s="210">
        <v>8473</v>
      </c>
      <c r="F6" s="210">
        <v>2172</v>
      </c>
      <c r="G6" s="210">
        <v>9369</v>
      </c>
      <c r="H6" s="210">
        <v>12000</v>
      </c>
      <c r="I6" s="210">
        <v>67488</v>
      </c>
      <c r="J6" s="210">
        <v>41140</v>
      </c>
      <c r="K6" s="210">
        <v>39453</v>
      </c>
      <c r="L6" s="210">
        <v>31066</v>
      </c>
      <c r="M6" s="210">
        <v>30249</v>
      </c>
      <c r="N6" s="210">
        <v>2734</v>
      </c>
      <c r="O6" s="210">
        <v>38549</v>
      </c>
      <c r="P6" s="210">
        <v>3771</v>
      </c>
      <c r="Q6" s="210">
        <v>6150</v>
      </c>
      <c r="R6" s="210">
        <v>6849</v>
      </c>
      <c r="S6" s="210">
        <v>34173</v>
      </c>
      <c r="T6" s="210">
        <v>17779</v>
      </c>
      <c r="U6" s="210">
        <v>410097</v>
      </c>
    </row>
    <row r="7" spans="2:22" s="1" customFormat="1" ht="13.4" customHeight="1" x14ac:dyDescent="0.2">
      <c r="B7" s="209" t="s">
        <v>373</v>
      </c>
      <c r="C7" s="210">
        <v>305</v>
      </c>
      <c r="D7" s="210">
        <v>1156</v>
      </c>
      <c r="E7" s="210">
        <v>225</v>
      </c>
      <c r="F7" s="210">
        <v>44</v>
      </c>
      <c r="G7" s="210">
        <v>535</v>
      </c>
      <c r="H7" s="210">
        <v>524</v>
      </c>
      <c r="I7" s="210">
        <v>2476</v>
      </c>
      <c r="J7" s="210">
        <v>1474</v>
      </c>
      <c r="K7" s="210">
        <v>1126</v>
      </c>
      <c r="L7" s="210">
        <v>988</v>
      </c>
      <c r="M7" s="210">
        <v>827</v>
      </c>
      <c r="N7" s="210">
        <v>61</v>
      </c>
      <c r="O7" s="210">
        <v>1003</v>
      </c>
      <c r="P7" s="210">
        <v>105</v>
      </c>
      <c r="Q7" s="210">
        <v>25</v>
      </c>
      <c r="R7" s="210">
        <v>270</v>
      </c>
      <c r="S7" s="210">
        <v>1340</v>
      </c>
      <c r="T7" s="210">
        <v>260</v>
      </c>
      <c r="U7" s="210">
        <v>12744</v>
      </c>
    </row>
    <row r="8" spans="2:22" s="1" customFormat="1" ht="13.4" customHeight="1" x14ac:dyDescent="0.2">
      <c r="B8" s="209" t="s">
        <v>374</v>
      </c>
      <c r="C8" s="210">
        <v>24816</v>
      </c>
      <c r="D8" s="210">
        <v>110646</v>
      </c>
      <c r="E8" s="210">
        <v>22056</v>
      </c>
      <c r="F8" s="210">
        <v>7886</v>
      </c>
      <c r="G8" s="210">
        <v>21079</v>
      </c>
      <c r="H8" s="210">
        <v>24792</v>
      </c>
      <c r="I8" s="210">
        <v>159136</v>
      </c>
      <c r="J8" s="210">
        <v>87425</v>
      </c>
      <c r="K8" s="210">
        <v>84188</v>
      </c>
      <c r="L8" s="210">
        <v>67191</v>
      </c>
      <c r="M8" s="210">
        <v>75388</v>
      </c>
      <c r="N8" s="210">
        <v>5608</v>
      </c>
      <c r="O8" s="210">
        <v>82528</v>
      </c>
      <c r="P8" s="210">
        <v>9497</v>
      </c>
      <c r="Q8" s="210">
        <v>8593</v>
      </c>
      <c r="R8" s="210">
        <v>21228</v>
      </c>
      <c r="S8" s="210">
        <v>76761</v>
      </c>
      <c r="T8" s="210">
        <v>50704</v>
      </c>
      <c r="U8" s="210">
        <v>939522</v>
      </c>
    </row>
    <row r="9" spans="2:22" s="1" customFormat="1" ht="13.4" customHeight="1" x14ac:dyDescent="0.2">
      <c r="B9" s="209" t="s">
        <v>375</v>
      </c>
      <c r="C9" s="210">
        <v>1497</v>
      </c>
      <c r="D9" s="210">
        <v>4440</v>
      </c>
      <c r="E9" s="210">
        <v>1288</v>
      </c>
      <c r="F9" s="210">
        <v>551</v>
      </c>
      <c r="G9" s="210">
        <v>2794</v>
      </c>
      <c r="H9" s="210">
        <v>1987</v>
      </c>
      <c r="I9" s="210">
        <v>7163</v>
      </c>
      <c r="J9" s="210">
        <v>5264</v>
      </c>
      <c r="K9" s="210">
        <v>4199</v>
      </c>
      <c r="L9" s="210">
        <v>4417</v>
      </c>
      <c r="M9" s="210">
        <v>5325</v>
      </c>
      <c r="N9" s="210">
        <v>481</v>
      </c>
      <c r="O9" s="210">
        <v>4709</v>
      </c>
      <c r="P9" s="210">
        <v>410</v>
      </c>
      <c r="Q9" s="210">
        <v>560</v>
      </c>
      <c r="R9" s="210">
        <v>1795</v>
      </c>
      <c r="S9" s="210">
        <v>9749</v>
      </c>
      <c r="T9" s="210">
        <v>2305</v>
      </c>
      <c r="U9" s="210">
        <v>58934</v>
      </c>
    </row>
    <row r="10" spans="2:22" s="1" customFormat="1" ht="13.4" customHeight="1" x14ac:dyDescent="0.2">
      <c r="B10" s="209" t="s">
        <v>376</v>
      </c>
      <c r="C10" s="210">
        <v>1886</v>
      </c>
      <c r="D10" s="210">
        <v>3652</v>
      </c>
      <c r="E10" s="210">
        <v>1621</v>
      </c>
      <c r="F10" s="210">
        <v>454</v>
      </c>
      <c r="G10" s="210">
        <v>1290</v>
      </c>
      <c r="H10" s="210">
        <v>1383</v>
      </c>
      <c r="I10" s="210">
        <v>8191</v>
      </c>
      <c r="J10" s="210">
        <v>4808</v>
      </c>
      <c r="K10" s="210">
        <v>4523</v>
      </c>
      <c r="L10" s="210">
        <v>2831</v>
      </c>
      <c r="M10" s="210">
        <v>4121</v>
      </c>
      <c r="N10" s="210">
        <v>268</v>
      </c>
      <c r="O10" s="210">
        <v>4369</v>
      </c>
      <c r="P10" s="210">
        <v>283</v>
      </c>
      <c r="Q10" s="210">
        <v>378</v>
      </c>
      <c r="R10" s="210">
        <v>542</v>
      </c>
      <c r="S10" s="210">
        <v>5970</v>
      </c>
      <c r="T10" s="210">
        <v>1960</v>
      </c>
      <c r="U10" s="210">
        <v>48530</v>
      </c>
    </row>
    <row r="11" spans="2:22" s="1" customFormat="1" ht="13.4" customHeight="1" x14ac:dyDescent="0.2">
      <c r="B11" s="209" t="s">
        <v>377</v>
      </c>
      <c r="C11" s="210">
        <v>10318</v>
      </c>
      <c r="D11" s="210">
        <v>57963</v>
      </c>
      <c r="E11" s="210">
        <v>9478</v>
      </c>
      <c r="F11" s="210">
        <v>3562</v>
      </c>
      <c r="G11" s="210">
        <v>13281</v>
      </c>
      <c r="H11" s="210">
        <v>12380</v>
      </c>
      <c r="I11" s="210">
        <v>72690</v>
      </c>
      <c r="J11" s="210">
        <v>46890</v>
      </c>
      <c r="K11" s="210">
        <v>46273</v>
      </c>
      <c r="L11" s="210">
        <v>39651</v>
      </c>
      <c r="M11" s="210">
        <v>34916</v>
      </c>
      <c r="N11" s="210">
        <v>2433</v>
      </c>
      <c r="O11" s="210">
        <v>38666</v>
      </c>
      <c r="P11" s="210">
        <v>4287</v>
      </c>
      <c r="Q11" s="210">
        <v>3740</v>
      </c>
      <c r="R11" s="210">
        <v>11273</v>
      </c>
      <c r="S11" s="210">
        <v>45853</v>
      </c>
      <c r="T11" s="210">
        <v>20420</v>
      </c>
      <c r="U11" s="210">
        <v>474074</v>
      </c>
    </row>
    <row r="12" spans="2:22" s="1" customFormat="1" ht="13.4" customHeight="1" x14ac:dyDescent="0.2">
      <c r="B12" s="209" t="s">
        <v>12</v>
      </c>
      <c r="C12" s="210">
        <v>2707</v>
      </c>
      <c r="D12" s="210">
        <v>14273</v>
      </c>
      <c r="E12" s="210">
        <v>1796</v>
      </c>
      <c r="F12" s="210">
        <v>1116</v>
      </c>
      <c r="G12" s="210">
        <v>1817</v>
      </c>
      <c r="H12" s="210">
        <v>3694</v>
      </c>
      <c r="I12" s="210">
        <v>18647</v>
      </c>
      <c r="J12" s="210">
        <v>13882</v>
      </c>
      <c r="K12" s="210">
        <v>11324</v>
      </c>
      <c r="L12" s="210">
        <v>8123</v>
      </c>
      <c r="M12" s="210">
        <v>8693</v>
      </c>
      <c r="N12" s="210">
        <v>847</v>
      </c>
      <c r="O12" s="210">
        <v>9668</v>
      </c>
      <c r="P12" s="210">
        <v>869</v>
      </c>
      <c r="Q12" s="210">
        <v>1017</v>
      </c>
      <c r="R12" s="210">
        <v>2946</v>
      </c>
      <c r="S12" s="210">
        <v>11771</v>
      </c>
      <c r="T12" s="210">
        <v>4625</v>
      </c>
      <c r="U12" s="210">
        <v>117815</v>
      </c>
    </row>
    <row r="13" spans="2:22" s="1" customFormat="1" ht="13.4" customHeight="1" x14ac:dyDescent="0.2">
      <c r="B13" s="209" t="s">
        <v>378</v>
      </c>
      <c r="C13" s="210">
        <v>5787</v>
      </c>
      <c r="D13" s="210">
        <v>17480</v>
      </c>
      <c r="E13" s="210">
        <v>2469</v>
      </c>
      <c r="F13" s="210">
        <v>1449</v>
      </c>
      <c r="G13" s="210">
        <v>5254</v>
      </c>
      <c r="H13" s="210">
        <v>4111</v>
      </c>
      <c r="I13" s="210">
        <v>24198</v>
      </c>
      <c r="J13" s="210">
        <v>17547</v>
      </c>
      <c r="K13" s="210">
        <v>14672</v>
      </c>
      <c r="L13" s="210">
        <v>12271</v>
      </c>
      <c r="M13" s="210">
        <v>9436</v>
      </c>
      <c r="N13" s="210">
        <v>911</v>
      </c>
      <c r="O13" s="210">
        <v>6545</v>
      </c>
      <c r="P13" s="210">
        <v>2234</v>
      </c>
      <c r="Q13" s="210">
        <v>810</v>
      </c>
      <c r="R13" s="210">
        <v>4474</v>
      </c>
      <c r="S13" s="210">
        <v>18037</v>
      </c>
      <c r="T13" s="210">
        <v>5638</v>
      </c>
      <c r="U13" s="210">
        <v>153323</v>
      </c>
    </row>
    <row r="14" spans="2:22" s="1" customFormat="1" ht="13.4" customHeight="1" x14ac:dyDescent="0.2">
      <c r="B14" s="209" t="s">
        <v>379</v>
      </c>
      <c r="C14" s="210">
        <v>17867</v>
      </c>
      <c r="D14" s="210">
        <v>55910</v>
      </c>
      <c r="E14" s="210">
        <v>11796</v>
      </c>
      <c r="F14" s="210">
        <v>4847</v>
      </c>
      <c r="G14" s="210">
        <v>12705</v>
      </c>
      <c r="H14" s="210">
        <v>15763</v>
      </c>
      <c r="I14" s="210">
        <v>74254</v>
      </c>
      <c r="J14" s="210">
        <v>58756</v>
      </c>
      <c r="K14" s="210">
        <v>49079</v>
      </c>
      <c r="L14" s="210">
        <v>38821</v>
      </c>
      <c r="M14" s="210">
        <v>32625</v>
      </c>
      <c r="N14" s="210">
        <v>2868</v>
      </c>
      <c r="O14" s="210">
        <v>63258</v>
      </c>
      <c r="P14" s="210">
        <v>5664</v>
      </c>
      <c r="Q14" s="210">
        <v>4588</v>
      </c>
      <c r="R14" s="210">
        <v>10593</v>
      </c>
      <c r="S14" s="210">
        <v>45855</v>
      </c>
      <c r="T14" s="210">
        <v>19932</v>
      </c>
      <c r="U14" s="210">
        <v>525181</v>
      </c>
    </row>
    <row r="15" spans="2:22" s="1" customFormat="1" ht="13.4" customHeight="1" x14ac:dyDescent="0.2">
      <c r="B15" s="209" t="s">
        <v>380</v>
      </c>
      <c r="C15" s="210">
        <v>9460</v>
      </c>
      <c r="D15" s="210">
        <v>45263</v>
      </c>
      <c r="E15" s="210">
        <v>7390</v>
      </c>
      <c r="F15" s="210">
        <v>2335</v>
      </c>
      <c r="G15" s="210">
        <v>9807</v>
      </c>
      <c r="H15" s="210">
        <v>8120</v>
      </c>
      <c r="I15" s="210">
        <v>57440</v>
      </c>
      <c r="J15" s="210">
        <v>39697</v>
      </c>
      <c r="K15" s="210">
        <v>36975</v>
      </c>
      <c r="L15" s="210">
        <v>25959</v>
      </c>
      <c r="M15" s="210">
        <v>24982</v>
      </c>
      <c r="N15" s="210">
        <v>1970</v>
      </c>
      <c r="O15" s="210">
        <v>27955</v>
      </c>
      <c r="P15" s="210">
        <v>3849</v>
      </c>
      <c r="Q15" s="210">
        <v>886</v>
      </c>
      <c r="R15" s="210">
        <v>7511</v>
      </c>
      <c r="S15" s="210">
        <v>38814</v>
      </c>
      <c r="T15" s="210">
        <v>13886</v>
      </c>
      <c r="U15" s="210">
        <v>362299</v>
      </c>
    </row>
    <row r="16" spans="2:22" s="1" customFormat="1" ht="13.4" customHeight="1" x14ac:dyDescent="0.2">
      <c r="B16" s="209" t="s">
        <v>381</v>
      </c>
      <c r="C16" s="210">
        <v>2646</v>
      </c>
      <c r="D16" s="210">
        <v>9584</v>
      </c>
      <c r="E16" s="210">
        <v>2014</v>
      </c>
      <c r="F16" s="210">
        <v>1179</v>
      </c>
      <c r="G16" s="210">
        <v>1392</v>
      </c>
      <c r="H16" s="210">
        <v>2318</v>
      </c>
      <c r="I16" s="210">
        <v>14788</v>
      </c>
      <c r="J16" s="210">
        <v>10207</v>
      </c>
      <c r="K16" s="210">
        <v>9707</v>
      </c>
      <c r="L16" s="210">
        <v>5971</v>
      </c>
      <c r="M16" s="210">
        <v>6051</v>
      </c>
      <c r="N16" s="210">
        <v>678</v>
      </c>
      <c r="O16" s="210">
        <v>5759</v>
      </c>
      <c r="P16" s="210">
        <v>629</v>
      </c>
      <c r="Q16" s="210">
        <v>1022</v>
      </c>
      <c r="R16" s="210">
        <v>2543</v>
      </c>
      <c r="S16" s="210">
        <v>9522</v>
      </c>
      <c r="T16" s="210">
        <v>2578</v>
      </c>
      <c r="U16" s="210">
        <v>88588</v>
      </c>
    </row>
    <row r="17" spans="2:23" s="1" customFormat="1" ht="13.4" customHeight="1" x14ac:dyDescent="0.2">
      <c r="B17" s="209" t="s">
        <v>382</v>
      </c>
      <c r="C17" s="210">
        <v>3360</v>
      </c>
      <c r="D17" s="210">
        <v>16456</v>
      </c>
      <c r="E17" s="210">
        <v>2304</v>
      </c>
      <c r="F17" s="210">
        <v>854</v>
      </c>
      <c r="G17" s="210">
        <v>2516</v>
      </c>
      <c r="H17" s="210">
        <v>3815</v>
      </c>
      <c r="I17" s="210">
        <v>23109</v>
      </c>
      <c r="J17" s="210">
        <v>14636</v>
      </c>
      <c r="K17" s="210">
        <v>14400</v>
      </c>
      <c r="L17" s="210">
        <v>11139</v>
      </c>
      <c r="M17" s="210">
        <v>10369</v>
      </c>
      <c r="N17" s="210">
        <v>883</v>
      </c>
      <c r="O17" s="210">
        <v>10817</v>
      </c>
      <c r="P17" s="210">
        <v>1760</v>
      </c>
      <c r="Q17" s="210">
        <v>1160</v>
      </c>
      <c r="R17" s="210">
        <v>4258</v>
      </c>
      <c r="S17" s="210">
        <v>14705</v>
      </c>
      <c r="T17" s="210">
        <v>3058</v>
      </c>
      <c r="U17" s="210">
        <v>139599</v>
      </c>
    </row>
    <row r="18" spans="2:23" s="1" customFormat="1" ht="13.4" customHeight="1" x14ac:dyDescent="0.2">
      <c r="B18" s="209" t="s">
        <v>383</v>
      </c>
      <c r="C18" s="210">
        <v>11141</v>
      </c>
      <c r="D18" s="210">
        <v>72614</v>
      </c>
      <c r="E18" s="210">
        <v>14561</v>
      </c>
      <c r="F18" s="210">
        <v>4674</v>
      </c>
      <c r="G18" s="210">
        <v>10618</v>
      </c>
      <c r="H18" s="210">
        <v>14557</v>
      </c>
      <c r="I18" s="210">
        <v>89702</v>
      </c>
      <c r="J18" s="210">
        <v>50830</v>
      </c>
      <c r="K18" s="210">
        <v>57443</v>
      </c>
      <c r="L18" s="210">
        <v>40772</v>
      </c>
      <c r="M18" s="210">
        <v>41904</v>
      </c>
      <c r="N18" s="210">
        <v>3843</v>
      </c>
      <c r="O18" s="210">
        <v>40925</v>
      </c>
      <c r="P18" s="210">
        <v>8028</v>
      </c>
      <c r="Q18" s="210">
        <v>5384</v>
      </c>
      <c r="R18" s="210">
        <v>17445</v>
      </c>
      <c r="S18" s="210">
        <v>49936</v>
      </c>
      <c r="T18" s="210">
        <v>22399</v>
      </c>
      <c r="U18" s="210">
        <v>556776</v>
      </c>
    </row>
    <row r="19" spans="2:23" s="1" customFormat="1" ht="13.4" customHeight="1" x14ac:dyDescent="0.2">
      <c r="B19" s="209" t="s">
        <v>384</v>
      </c>
      <c r="C19" s="210">
        <v>3436</v>
      </c>
      <c r="D19" s="210">
        <v>12016</v>
      </c>
      <c r="E19" s="210">
        <v>3255</v>
      </c>
      <c r="F19" s="210">
        <v>769</v>
      </c>
      <c r="G19" s="210">
        <v>1931</v>
      </c>
      <c r="H19" s="210">
        <v>2739</v>
      </c>
      <c r="I19" s="210">
        <v>20655</v>
      </c>
      <c r="J19" s="210">
        <v>12530</v>
      </c>
      <c r="K19" s="210">
        <v>13057</v>
      </c>
      <c r="L19" s="210">
        <v>7776</v>
      </c>
      <c r="M19" s="210">
        <v>8794</v>
      </c>
      <c r="N19" s="210">
        <v>702</v>
      </c>
      <c r="O19" s="210">
        <v>8903</v>
      </c>
      <c r="P19" s="210">
        <v>768</v>
      </c>
      <c r="Q19" s="210">
        <v>1472</v>
      </c>
      <c r="R19" s="210">
        <v>3494</v>
      </c>
      <c r="S19" s="210">
        <v>12679</v>
      </c>
      <c r="T19" s="210">
        <v>4194</v>
      </c>
      <c r="U19" s="210">
        <v>119170</v>
      </c>
    </row>
    <row r="20" spans="2:23" s="1" customFormat="1" ht="13.4" customHeight="1" x14ac:dyDescent="0.2">
      <c r="B20" s="209" t="s">
        <v>385</v>
      </c>
      <c r="C20" s="210">
        <v>471</v>
      </c>
      <c r="D20" s="210">
        <v>2696</v>
      </c>
      <c r="E20" s="210">
        <v>350</v>
      </c>
      <c r="F20" s="210">
        <v>178</v>
      </c>
      <c r="G20" s="210">
        <v>516</v>
      </c>
      <c r="H20" s="210">
        <v>1436</v>
      </c>
      <c r="I20" s="210">
        <v>7547</v>
      </c>
      <c r="J20" s="210">
        <v>2101</v>
      </c>
      <c r="K20" s="210">
        <v>2374</v>
      </c>
      <c r="L20" s="210">
        <v>1651</v>
      </c>
      <c r="M20" s="210">
        <v>1511</v>
      </c>
      <c r="N20" s="210">
        <v>146</v>
      </c>
      <c r="O20" s="210">
        <v>2452</v>
      </c>
      <c r="P20" s="210">
        <v>411</v>
      </c>
      <c r="Q20" s="210">
        <v>140</v>
      </c>
      <c r="R20" s="210">
        <v>893</v>
      </c>
      <c r="S20" s="210">
        <v>2420</v>
      </c>
      <c r="T20" s="210">
        <v>719</v>
      </c>
      <c r="U20" s="210">
        <v>28012</v>
      </c>
    </row>
    <row r="21" spans="2:23" s="1" customFormat="1" ht="13.4" customHeight="1" x14ac:dyDescent="0.2">
      <c r="B21" s="209" t="s">
        <v>386</v>
      </c>
      <c r="C21" s="210">
        <v>6299</v>
      </c>
      <c r="D21" s="210">
        <v>50583</v>
      </c>
      <c r="E21" s="210">
        <v>14716</v>
      </c>
      <c r="F21" s="210">
        <v>3837</v>
      </c>
      <c r="G21" s="210">
        <v>5986</v>
      </c>
      <c r="H21" s="210">
        <v>9889</v>
      </c>
      <c r="I21" s="210">
        <v>83052</v>
      </c>
      <c r="J21" s="210">
        <v>35650</v>
      </c>
      <c r="K21" s="210">
        <v>45682</v>
      </c>
      <c r="L21" s="210">
        <v>34656</v>
      </c>
      <c r="M21" s="210">
        <v>50591</v>
      </c>
      <c r="N21" s="210">
        <v>3046</v>
      </c>
      <c r="O21" s="210">
        <v>24470</v>
      </c>
      <c r="P21" s="210">
        <v>4546</v>
      </c>
      <c r="Q21" s="210">
        <v>2778</v>
      </c>
      <c r="R21" s="210">
        <v>17890</v>
      </c>
      <c r="S21" s="210">
        <v>41498</v>
      </c>
      <c r="T21" s="210">
        <v>22304</v>
      </c>
      <c r="U21" s="210">
        <v>457473</v>
      </c>
    </row>
    <row r="22" spans="2:23" s="1" customFormat="1" ht="13.4" customHeight="1" x14ac:dyDescent="0.2">
      <c r="B22" s="209" t="s">
        <v>387</v>
      </c>
      <c r="C22" s="210">
        <v>7410</v>
      </c>
      <c r="D22" s="210">
        <v>45163</v>
      </c>
      <c r="E22" s="210">
        <v>9006</v>
      </c>
      <c r="F22" s="210">
        <v>2467</v>
      </c>
      <c r="G22" s="210">
        <v>5929</v>
      </c>
      <c r="H22" s="210">
        <v>9790</v>
      </c>
      <c r="I22" s="210">
        <v>59898</v>
      </c>
      <c r="J22" s="210">
        <v>31848</v>
      </c>
      <c r="K22" s="210">
        <v>38565</v>
      </c>
      <c r="L22" s="210">
        <v>29470</v>
      </c>
      <c r="M22" s="210">
        <v>30907</v>
      </c>
      <c r="N22" s="210">
        <v>2554</v>
      </c>
      <c r="O22" s="210">
        <v>20979</v>
      </c>
      <c r="P22" s="210">
        <v>4398</v>
      </c>
      <c r="Q22" s="210">
        <v>3143</v>
      </c>
      <c r="R22" s="210">
        <v>15824</v>
      </c>
      <c r="S22" s="210">
        <v>33212</v>
      </c>
      <c r="T22" s="210">
        <v>16808</v>
      </c>
      <c r="U22" s="210">
        <v>367371</v>
      </c>
    </row>
    <row r="23" spans="2:23" s="1" customFormat="1" ht="13.4" customHeight="1" x14ac:dyDescent="0.2">
      <c r="B23" s="209" t="s">
        <v>388</v>
      </c>
      <c r="C23" s="210">
        <v>716</v>
      </c>
      <c r="D23" s="210">
        <v>4718</v>
      </c>
      <c r="E23" s="210">
        <v>1066</v>
      </c>
      <c r="F23" s="210">
        <v>522</v>
      </c>
      <c r="G23" s="210">
        <v>827</v>
      </c>
      <c r="H23" s="210">
        <v>838</v>
      </c>
      <c r="I23" s="210">
        <v>7859</v>
      </c>
      <c r="J23" s="210">
        <v>5391</v>
      </c>
      <c r="K23" s="210">
        <v>4632</v>
      </c>
      <c r="L23" s="210">
        <v>2226</v>
      </c>
      <c r="M23" s="210">
        <v>3711</v>
      </c>
      <c r="N23" s="210">
        <v>196</v>
      </c>
      <c r="O23" s="210">
        <v>1308</v>
      </c>
      <c r="P23" s="210">
        <v>235</v>
      </c>
      <c r="Q23" s="210">
        <v>437</v>
      </c>
      <c r="R23" s="210">
        <v>1531</v>
      </c>
      <c r="S23" s="210">
        <v>4397</v>
      </c>
      <c r="T23" s="210">
        <v>1336</v>
      </c>
      <c r="U23" s="210">
        <v>41946</v>
      </c>
    </row>
    <row r="24" spans="2:23" s="1" customFormat="1" ht="13.4" customHeight="1" x14ac:dyDescent="0.2">
      <c r="B24" s="209" t="s">
        <v>389</v>
      </c>
      <c r="C24" s="210">
        <v>2548</v>
      </c>
      <c r="D24" s="210">
        <v>11529</v>
      </c>
      <c r="E24" s="210">
        <v>3070</v>
      </c>
      <c r="F24" s="210">
        <v>1329</v>
      </c>
      <c r="G24" s="210">
        <v>2612</v>
      </c>
      <c r="H24" s="210">
        <v>2164</v>
      </c>
      <c r="I24" s="210">
        <v>21966</v>
      </c>
      <c r="J24" s="210">
        <v>12065</v>
      </c>
      <c r="K24" s="210">
        <v>13678</v>
      </c>
      <c r="L24" s="210">
        <v>9387</v>
      </c>
      <c r="M24" s="210">
        <v>14464</v>
      </c>
      <c r="N24" s="210">
        <v>703</v>
      </c>
      <c r="O24" s="210">
        <v>8460</v>
      </c>
      <c r="P24" s="210">
        <v>1133</v>
      </c>
      <c r="Q24" s="210">
        <v>2238</v>
      </c>
      <c r="R24" s="210">
        <v>6918</v>
      </c>
      <c r="S24" s="210">
        <v>12921</v>
      </c>
      <c r="T24" s="210">
        <v>5281</v>
      </c>
      <c r="U24" s="210">
        <v>132466</v>
      </c>
    </row>
    <row r="25" spans="2:23" s="1" customFormat="1" ht="13.4" customHeight="1" x14ac:dyDescent="0.2">
      <c r="B25" s="209" t="s">
        <v>390</v>
      </c>
      <c r="C25" s="210">
        <v>7817</v>
      </c>
      <c r="D25" s="210">
        <v>44772</v>
      </c>
      <c r="E25" s="210">
        <v>10568</v>
      </c>
      <c r="F25" s="210">
        <v>3064</v>
      </c>
      <c r="G25" s="210">
        <v>11326</v>
      </c>
      <c r="H25" s="210">
        <v>8505</v>
      </c>
      <c r="I25" s="210">
        <v>67243</v>
      </c>
      <c r="J25" s="210">
        <v>37385</v>
      </c>
      <c r="K25" s="210">
        <v>38861</v>
      </c>
      <c r="L25" s="210">
        <v>31548</v>
      </c>
      <c r="M25" s="210">
        <v>40512</v>
      </c>
      <c r="N25" s="210">
        <v>1910</v>
      </c>
      <c r="O25" s="210">
        <v>21577</v>
      </c>
      <c r="P25" s="210">
        <v>3821</v>
      </c>
      <c r="Q25" s="210">
        <v>6239</v>
      </c>
      <c r="R25" s="210">
        <v>16749</v>
      </c>
      <c r="S25" s="210">
        <v>38655</v>
      </c>
      <c r="T25" s="210">
        <v>14938</v>
      </c>
      <c r="U25" s="210">
        <v>405490</v>
      </c>
    </row>
    <row r="26" spans="2:23" s="1" customFormat="1" ht="13.4" customHeight="1" x14ac:dyDescent="0.2">
      <c r="B26" s="209" t="s">
        <v>391</v>
      </c>
      <c r="C26" s="210">
        <v>3084</v>
      </c>
      <c r="D26" s="210">
        <v>15753</v>
      </c>
      <c r="E26" s="210">
        <v>4281</v>
      </c>
      <c r="F26" s="210">
        <v>2015</v>
      </c>
      <c r="G26" s="210">
        <v>3255</v>
      </c>
      <c r="H26" s="210">
        <v>3613</v>
      </c>
      <c r="I26" s="210">
        <v>19234</v>
      </c>
      <c r="J26" s="210">
        <v>14142</v>
      </c>
      <c r="K26" s="210">
        <v>16128</v>
      </c>
      <c r="L26" s="210">
        <v>10214</v>
      </c>
      <c r="M26" s="210">
        <v>9471</v>
      </c>
      <c r="N26" s="210">
        <v>906</v>
      </c>
      <c r="O26" s="210">
        <v>9325</v>
      </c>
      <c r="P26" s="210">
        <v>875</v>
      </c>
      <c r="Q26" s="210">
        <v>1526</v>
      </c>
      <c r="R26" s="210">
        <v>4752</v>
      </c>
      <c r="S26" s="210">
        <v>15855</v>
      </c>
      <c r="T26" s="210">
        <v>4165</v>
      </c>
      <c r="U26" s="210">
        <v>138594</v>
      </c>
    </row>
    <row r="27" spans="2:23" s="1" customFormat="1" ht="27.15" customHeight="1" x14ac:dyDescent="0.2">
      <c r="B27" s="211" t="s">
        <v>27</v>
      </c>
      <c r="C27" s="212">
        <v>139058</v>
      </c>
      <c r="D27" s="212">
        <v>639862</v>
      </c>
      <c r="E27" s="212">
        <v>131783</v>
      </c>
      <c r="F27" s="212">
        <v>45304</v>
      </c>
      <c r="G27" s="212">
        <v>124839</v>
      </c>
      <c r="H27" s="212">
        <v>144418</v>
      </c>
      <c r="I27" s="212">
        <v>906736</v>
      </c>
      <c r="J27" s="212">
        <v>543668</v>
      </c>
      <c r="K27" s="212">
        <v>546339</v>
      </c>
      <c r="L27" s="212">
        <v>416128</v>
      </c>
      <c r="M27" s="212">
        <v>444847</v>
      </c>
      <c r="N27" s="212">
        <v>33748</v>
      </c>
      <c r="O27" s="212">
        <v>432225</v>
      </c>
      <c r="P27" s="212">
        <v>57573</v>
      </c>
      <c r="Q27" s="212">
        <v>52286</v>
      </c>
      <c r="R27" s="212">
        <v>159778</v>
      </c>
      <c r="S27" s="212">
        <v>524123</v>
      </c>
      <c r="T27" s="212">
        <v>235289</v>
      </c>
      <c r="U27" s="212">
        <v>5578004</v>
      </c>
    </row>
    <row r="28" spans="2:23" s="1" customFormat="1" ht="9" customHeight="1" x14ac:dyDescent="0.2"/>
    <row r="29" spans="2:23" s="1" customFormat="1" ht="12.75" customHeight="1" x14ac:dyDescent="0.2">
      <c r="S29" s="452" t="s">
        <v>586</v>
      </c>
      <c r="T29" s="452"/>
      <c r="U29" s="452"/>
      <c r="V29" s="452"/>
      <c r="W29" s="452"/>
    </row>
    <row r="30" spans="2:23" s="1" customFormat="1" ht="80" customHeight="1" x14ac:dyDescent="0.2">
      <c r="B30" s="483" t="s">
        <v>587</v>
      </c>
      <c r="C30" s="536"/>
      <c r="D30" s="536"/>
      <c r="E30" s="536"/>
      <c r="F30" s="536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6"/>
    </row>
    <row r="31" spans="2:23" s="1" customFormat="1" ht="20.25" customHeight="1" x14ac:dyDescent="0.2"/>
  </sheetData>
  <mergeCells count="5">
    <mergeCell ref="B1:M1"/>
    <mergeCell ref="B2:V2"/>
    <mergeCell ref="B3:U3"/>
    <mergeCell ref="S29:W29"/>
    <mergeCell ref="B30:R30"/>
  </mergeCells>
  <pageMargins left="0.7" right="0.7" top="0.75" bottom="0.75" header="0.3" footer="0.3"/>
  <pageSetup paperSize="9" orientation="landscape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EB399-93A9-43BA-BB18-BF0203964033}">
  <dimension ref="B1:U31"/>
  <sheetViews>
    <sheetView workbookViewId="0">
      <selection activeCell="AC30" sqref="AC30"/>
    </sheetView>
  </sheetViews>
  <sheetFormatPr defaultRowHeight="12.5" x14ac:dyDescent="0.25"/>
  <cols>
    <col min="1" max="1" width="0.6328125" customWidth="1"/>
    <col min="2" max="2" width="24.08984375" customWidth="1"/>
    <col min="3" max="20" width="5.36328125" customWidth="1"/>
    <col min="21" max="21" width="7" customWidth="1"/>
    <col min="22" max="22" width="8.984375E-2" customWidth="1"/>
    <col min="23" max="23" width="4.6328125" customWidth="1"/>
  </cols>
  <sheetData>
    <row r="1" spans="2:21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</row>
    <row r="2" spans="2:21" s="1" customFormat="1" ht="32" customHeight="1" x14ac:dyDescent="0.2">
      <c r="B2" s="477" t="s">
        <v>588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</row>
    <row r="3" spans="2:21" s="1" customFormat="1" ht="14.9" customHeight="1" x14ac:dyDescent="0.2">
      <c r="B3" s="453" t="s">
        <v>30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</row>
    <row r="4" spans="2:21" s="1" customFormat="1" ht="7.5" customHeight="1" x14ac:dyDescent="0.2"/>
    <row r="5" spans="2:21" s="1" customFormat="1" ht="27.15" customHeight="1" x14ac:dyDescent="0.2">
      <c r="B5" s="103" t="s">
        <v>269</v>
      </c>
      <c r="C5" s="103" t="s">
        <v>568</v>
      </c>
      <c r="D5" s="103" t="s">
        <v>569</v>
      </c>
      <c r="E5" s="103" t="s">
        <v>570</v>
      </c>
      <c r="F5" s="103" t="s">
        <v>571</v>
      </c>
      <c r="G5" s="103" t="s">
        <v>572</v>
      </c>
      <c r="H5" s="103" t="s">
        <v>573</v>
      </c>
      <c r="I5" s="103" t="s">
        <v>574</v>
      </c>
      <c r="J5" s="103" t="s">
        <v>575</v>
      </c>
      <c r="K5" s="103" t="s">
        <v>576</v>
      </c>
      <c r="L5" s="103" t="s">
        <v>577</v>
      </c>
      <c r="M5" s="103" t="s">
        <v>578</v>
      </c>
      <c r="N5" s="103" t="s">
        <v>579</v>
      </c>
      <c r="O5" s="103" t="s">
        <v>580</v>
      </c>
      <c r="P5" s="103" t="s">
        <v>581</v>
      </c>
      <c r="Q5" s="103" t="s">
        <v>582</v>
      </c>
      <c r="R5" s="103" t="s">
        <v>583</v>
      </c>
      <c r="S5" s="103" t="s">
        <v>584</v>
      </c>
      <c r="T5" s="103" t="s">
        <v>585</v>
      </c>
      <c r="U5" s="103" t="s">
        <v>523</v>
      </c>
    </row>
    <row r="6" spans="2:21" s="1" customFormat="1" ht="13.4" customHeight="1" x14ac:dyDescent="0.2">
      <c r="B6" s="30" t="s">
        <v>372</v>
      </c>
      <c r="C6" s="213">
        <v>3.7764236266054101</v>
      </c>
      <c r="D6" s="213">
        <v>10.532873929826399</v>
      </c>
      <c r="E6" s="213">
        <v>2.0660965576436801</v>
      </c>
      <c r="F6" s="213">
        <v>0.52963079466565199</v>
      </c>
      <c r="G6" s="213">
        <v>2.28458145268071</v>
      </c>
      <c r="H6" s="213">
        <v>2.92613698710305</v>
      </c>
      <c r="I6" s="213">
        <v>16.456594415467599</v>
      </c>
      <c r="J6" s="213">
        <v>10.031772970784999</v>
      </c>
      <c r="K6" s="213">
        <v>9.6204068793480602</v>
      </c>
      <c r="L6" s="213">
        <v>7.5752809701119501</v>
      </c>
      <c r="M6" s="213">
        <v>7.3760598102400197</v>
      </c>
      <c r="N6" s="213">
        <v>0.66667154356164504</v>
      </c>
      <c r="O6" s="213">
        <v>9.3999712263196304</v>
      </c>
      <c r="P6" s="213">
        <v>0.91953854819713399</v>
      </c>
      <c r="Q6" s="213">
        <v>1.49964520589031</v>
      </c>
      <c r="R6" s="213">
        <v>1.6700926853890701</v>
      </c>
      <c r="S6" s="213">
        <v>8.3329066050227105</v>
      </c>
      <c r="T6" s="213">
        <v>4.3353157911420999</v>
      </c>
      <c r="U6" s="213">
        <v>100</v>
      </c>
    </row>
    <row r="7" spans="2:21" s="1" customFormat="1" ht="13.4" customHeight="1" x14ac:dyDescent="0.2">
      <c r="B7" s="30" t="s">
        <v>373</v>
      </c>
      <c r="C7" s="213">
        <v>2.3932831136221</v>
      </c>
      <c r="D7" s="213">
        <v>9.0709353421217802</v>
      </c>
      <c r="E7" s="213">
        <v>1.7655367231638399</v>
      </c>
      <c r="F7" s="213">
        <v>0.34526051475204</v>
      </c>
      <c r="G7" s="213">
        <v>4.1980539861895796</v>
      </c>
      <c r="H7" s="213">
        <v>4.1117388575015701</v>
      </c>
      <c r="I7" s="213">
        <v>19.428750784683</v>
      </c>
      <c r="J7" s="213">
        <v>11.5662272441933</v>
      </c>
      <c r="K7" s="213">
        <v>8.8355304456999395</v>
      </c>
      <c r="L7" s="213">
        <v>7.7526679221594499</v>
      </c>
      <c r="M7" s="213">
        <v>6.4893283113622102</v>
      </c>
      <c r="N7" s="213">
        <v>0.478656622724419</v>
      </c>
      <c r="O7" s="213">
        <v>7.8703703703703702</v>
      </c>
      <c r="P7" s="213">
        <v>0.82391713747646</v>
      </c>
      <c r="Q7" s="213">
        <v>0.196170747018205</v>
      </c>
      <c r="R7" s="213">
        <v>2.1186440677966099</v>
      </c>
      <c r="S7" s="213">
        <v>10.5147520401758</v>
      </c>
      <c r="T7" s="213">
        <v>2.0401757689893301</v>
      </c>
      <c r="U7" s="213">
        <v>100</v>
      </c>
    </row>
    <row r="8" spans="2:21" s="1" customFormat="1" ht="13.4" customHeight="1" x14ac:dyDescent="0.2">
      <c r="B8" s="30" t="s">
        <v>374</v>
      </c>
      <c r="C8" s="213">
        <v>2.6413431510917298</v>
      </c>
      <c r="D8" s="213">
        <v>11.776839712108901</v>
      </c>
      <c r="E8" s="213">
        <v>2.34757674647321</v>
      </c>
      <c r="F8" s="213">
        <v>0.83936299522523194</v>
      </c>
      <c r="G8" s="213">
        <v>2.24358769672238</v>
      </c>
      <c r="H8" s="213">
        <v>2.6387886606167799</v>
      </c>
      <c r="I8" s="213">
        <v>16.937974842526302</v>
      </c>
      <c r="J8" s="213">
        <v>9.3052637404978302</v>
      </c>
      <c r="K8" s="213">
        <v>8.9607268376898102</v>
      </c>
      <c r="L8" s="213">
        <v>7.1516153959140896</v>
      </c>
      <c r="M8" s="213">
        <v>8.0240803302104702</v>
      </c>
      <c r="N8" s="213">
        <v>0.59689927431183099</v>
      </c>
      <c r="O8" s="213">
        <v>8.7840412465062006</v>
      </c>
      <c r="P8" s="213">
        <v>1.01083316835582</v>
      </c>
      <c r="Q8" s="213">
        <v>0.91461402713294604</v>
      </c>
      <c r="R8" s="213">
        <v>2.2594468250876498</v>
      </c>
      <c r="S8" s="213">
        <v>8.1702184727978704</v>
      </c>
      <c r="T8" s="213">
        <v>5.3967868767309302</v>
      </c>
      <c r="U8" s="213">
        <v>100</v>
      </c>
    </row>
    <row r="9" spans="2:21" s="1" customFormat="1" ht="13.4" customHeight="1" x14ac:dyDescent="0.2">
      <c r="B9" s="30" t="s">
        <v>375</v>
      </c>
      <c r="C9" s="213">
        <v>2.5401296365425701</v>
      </c>
      <c r="D9" s="213">
        <v>7.5338514270200596</v>
      </c>
      <c r="E9" s="213">
        <v>2.1854956391895999</v>
      </c>
      <c r="F9" s="213">
        <v>0.93494417483965098</v>
      </c>
      <c r="G9" s="213">
        <v>4.7408965961923499</v>
      </c>
      <c r="H9" s="213">
        <v>3.3715681949299201</v>
      </c>
      <c r="I9" s="213">
        <v>12.154274272915501</v>
      </c>
      <c r="J9" s="213">
        <v>8.9320256558183697</v>
      </c>
      <c r="K9" s="213">
        <v>7.1249194013642398</v>
      </c>
      <c r="L9" s="213">
        <v>7.4948247191773802</v>
      </c>
      <c r="M9" s="213">
        <v>9.0355312722706795</v>
      </c>
      <c r="N9" s="213">
        <v>0.81616723792717305</v>
      </c>
      <c r="O9" s="213">
        <v>7.9902942274408701</v>
      </c>
      <c r="P9" s="213">
        <v>0.69569348763022998</v>
      </c>
      <c r="Q9" s="213">
        <v>0.95021549529982696</v>
      </c>
      <c r="R9" s="213">
        <v>3.04578002511284</v>
      </c>
      <c r="S9" s="213">
        <v>16.542233685139301</v>
      </c>
      <c r="T9" s="213">
        <v>3.9111548511894698</v>
      </c>
      <c r="U9" s="213">
        <v>100</v>
      </c>
    </row>
    <row r="10" spans="2:21" s="1" customFormat="1" ht="13.4" customHeight="1" x14ac:dyDescent="0.2">
      <c r="B10" s="30" t="s">
        <v>376</v>
      </c>
      <c r="C10" s="213">
        <v>3.8862559241706198</v>
      </c>
      <c r="D10" s="213">
        <v>7.5252421182773599</v>
      </c>
      <c r="E10" s="213">
        <v>3.3402019369462201</v>
      </c>
      <c r="F10" s="213">
        <v>0.93550381207500499</v>
      </c>
      <c r="G10" s="213">
        <v>2.6581495981866898</v>
      </c>
      <c r="H10" s="213">
        <v>2.8497836389861901</v>
      </c>
      <c r="I10" s="213">
        <v>16.8782196579435</v>
      </c>
      <c r="J10" s="213">
        <v>9.9072738512260496</v>
      </c>
      <c r="K10" s="213">
        <v>9.3200082423243398</v>
      </c>
      <c r="L10" s="213">
        <v>5.8335050484236604</v>
      </c>
      <c r="M10" s="213">
        <v>8.4916546466103409</v>
      </c>
      <c r="N10" s="213">
        <v>0.55223573047599395</v>
      </c>
      <c r="O10" s="213">
        <v>9.0026787554090308</v>
      </c>
      <c r="P10" s="213">
        <v>0.58314444673397903</v>
      </c>
      <c r="Q10" s="213">
        <v>0.77889964970121595</v>
      </c>
      <c r="R10" s="213">
        <v>1.11683494745518</v>
      </c>
      <c r="S10" s="213">
        <v>12.301669070677899</v>
      </c>
      <c r="T10" s="213">
        <v>4.0387389243766698</v>
      </c>
      <c r="U10" s="213">
        <v>100</v>
      </c>
    </row>
    <row r="11" spans="2:21" s="1" customFormat="1" ht="13.4" customHeight="1" x14ac:dyDescent="0.2">
      <c r="B11" s="30" t="s">
        <v>377</v>
      </c>
      <c r="C11" s="213">
        <v>2.1764534650708498</v>
      </c>
      <c r="D11" s="213">
        <v>12.2265722229019</v>
      </c>
      <c r="E11" s="213">
        <v>1.9992659373852999</v>
      </c>
      <c r="F11" s="213">
        <v>0.75135949239992095</v>
      </c>
      <c r="G11" s="213">
        <v>2.8014613752283402</v>
      </c>
      <c r="H11" s="213">
        <v>2.6114066580322901</v>
      </c>
      <c r="I11" s="213">
        <v>15.333049270788999</v>
      </c>
      <c r="J11" s="213">
        <v>9.8908609204470199</v>
      </c>
      <c r="K11" s="213">
        <v>9.7607124626113198</v>
      </c>
      <c r="L11" s="213">
        <v>8.3638841193568894</v>
      </c>
      <c r="M11" s="213">
        <v>7.3650949007960804</v>
      </c>
      <c r="N11" s="213">
        <v>0.51321101768922195</v>
      </c>
      <c r="O11" s="213">
        <v>8.1561106493922892</v>
      </c>
      <c r="P11" s="213">
        <v>0.90428920379518796</v>
      </c>
      <c r="Q11" s="213">
        <v>0.78890637326662105</v>
      </c>
      <c r="R11" s="213">
        <v>2.3778988090466902</v>
      </c>
      <c r="S11" s="213">
        <v>9.6721186987685499</v>
      </c>
      <c r="T11" s="213">
        <v>4.3073444230225704</v>
      </c>
      <c r="U11" s="213">
        <v>100</v>
      </c>
    </row>
    <row r="12" spans="2:21" s="1" customFormat="1" ht="13.4" customHeight="1" x14ac:dyDescent="0.2">
      <c r="B12" s="30" t="s">
        <v>12</v>
      </c>
      <c r="C12" s="213">
        <v>2.2976700759665598</v>
      </c>
      <c r="D12" s="213">
        <v>12.114756185545099</v>
      </c>
      <c r="E12" s="213">
        <v>1.5244238849042999</v>
      </c>
      <c r="F12" s="213">
        <v>0.94724780376013196</v>
      </c>
      <c r="G12" s="213">
        <v>1.5422484403514001</v>
      </c>
      <c r="H12" s="213">
        <v>3.1354241819802202</v>
      </c>
      <c r="I12" s="213">
        <v>15.8273564486695</v>
      </c>
      <c r="J12" s="213">
        <v>11.7828799388872</v>
      </c>
      <c r="K12" s="213">
        <v>9.6116793277596209</v>
      </c>
      <c r="L12" s="213">
        <v>6.8947078046089203</v>
      </c>
      <c r="M12" s="213">
        <v>7.3785171667444702</v>
      </c>
      <c r="N12" s="213">
        <v>0.718923736366337</v>
      </c>
      <c r="O12" s="213">
        <v>8.2060858125026499</v>
      </c>
      <c r="P12" s="213">
        <v>0.73759708016806003</v>
      </c>
      <c r="Q12" s="213">
        <v>0.86321775665237899</v>
      </c>
      <c r="R12" s="213">
        <v>2.5005304927216399</v>
      </c>
      <c r="S12" s="213">
        <v>9.9910877222764505</v>
      </c>
      <c r="T12" s="213">
        <v>3.92564614013496</v>
      </c>
      <c r="U12" s="213">
        <v>100</v>
      </c>
    </row>
    <row r="13" spans="2:21" s="1" customFormat="1" ht="13.4" customHeight="1" x14ac:dyDescent="0.2">
      <c r="B13" s="30" t="s">
        <v>378</v>
      </c>
      <c r="C13" s="213">
        <v>3.7743847954970899</v>
      </c>
      <c r="D13" s="213">
        <v>11.4007683126472</v>
      </c>
      <c r="E13" s="213">
        <v>1.6103259132680701</v>
      </c>
      <c r="F13" s="213">
        <v>0.94506368907469895</v>
      </c>
      <c r="G13" s="213">
        <v>3.42675267246271</v>
      </c>
      <c r="H13" s="213">
        <v>2.6812676506460198</v>
      </c>
      <c r="I13" s="213">
        <v>15.782367942187401</v>
      </c>
      <c r="J13" s="213">
        <v>11.444466909726501</v>
      </c>
      <c r="K13" s="213">
        <v>9.5693405425148192</v>
      </c>
      <c r="L13" s="213">
        <v>8.0033654441929798</v>
      </c>
      <c r="M13" s="213">
        <v>6.1543277916555299</v>
      </c>
      <c r="N13" s="213">
        <v>0.59417047670603895</v>
      </c>
      <c r="O13" s="213">
        <v>4.2687659385741199</v>
      </c>
      <c r="P13" s="213">
        <v>1.45705471455685</v>
      </c>
      <c r="Q13" s="213">
        <v>0.52829647215355802</v>
      </c>
      <c r="R13" s="213">
        <v>2.9180227363148399</v>
      </c>
      <c r="S13" s="213">
        <v>11.7640536644861</v>
      </c>
      <c r="T13" s="213">
        <v>3.67720433333551</v>
      </c>
      <c r="U13" s="213">
        <v>100</v>
      </c>
    </row>
    <row r="14" spans="2:21" s="1" customFormat="1" ht="13.4" customHeight="1" x14ac:dyDescent="0.2">
      <c r="B14" s="30" t="s">
        <v>379</v>
      </c>
      <c r="C14" s="213">
        <v>3.4020651927621102</v>
      </c>
      <c r="D14" s="213">
        <v>10.645853524784799</v>
      </c>
      <c r="E14" s="213">
        <v>2.2460827790799698</v>
      </c>
      <c r="F14" s="213">
        <v>0.92291990761280396</v>
      </c>
      <c r="G14" s="213">
        <v>2.4191659637344101</v>
      </c>
      <c r="H14" s="213">
        <v>3.0014414078193998</v>
      </c>
      <c r="I14" s="213">
        <v>14.138744547118</v>
      </c>
      <c r="J14" s="213">
        <v>11.187761933504801</v>
      </c>
      <c r="K14" s="213">
        <v>9.3451590975301908</v>
      </c>
      <c r="L14" s="213">
        <v>7.3919277353902801</v>
      </c>
      <c r="M14" s="213">
        <v>6.2121440036863502</v>
      </c>
      <c r="N14" s="213">
        <v>0.54609744069187605</v>
      </c>
      <c r="O14" s="213">
        <v>12.0449902033775</v>
      </c>
      <c r="P14" s="213">
        <v>1.0784853222032</v>
      </c>
      <c r="Q14" s="213">
        <v>0.873603576671662</v>
      </c>
      <c r="R14" s="213">
        <v>2.0170188944383001</v>
      </c>
      <c r="S14" s="213">
        <v>8.7312755031122595</v>
      </c>
      <c r="T14" s="213">
        <v>3.7952629664820301</v>
      </c>
      <c r="U14" s="213">
        <v>100</v>
      </c>
    </row>
    <row r="15" spans="2:21" s="1" customFormat="1" ht="13.4" customHeight="1" x14ac:dyDescent="0.2">
      <c r="B15" s="30" t="s">
        <v>380</v>
      </c>
      <c r="C15" s="213">
        <v>2.6111029839994</v>
      </c>
      <c r="D15" s="213">
        <v>12.4932721315819</v>
      </c>
      <c r="E15" s="213">
        <v>2.0397516968029201</v>
      </c>
      <c r="F15" s="213">
        <v>0.64449529256222104</v>
      </c>
      <c r="G15" s="213">
        <v>2.7068802287613298</v>
      </c>
      <c r="H15" s="213">
        <v>2.24124273045192</v>
      </c>
      <c r="I15" s="213">
        <v>15.854308181916</v>
      </c>
      <c r="J15" s="213">
        <v>10.9569720037869</v>
      </c>
      <c r="K15" s="213">
        <v>10.2056588618793</v>
      </c>
      <c r="L15" s="213">
        <v>7.1650763595814499</v>
      </c>
      <c r="M15" s="213">
        <v>6.8954095926292904</v>
      </c>
      <c r="N15" s="213">
        <v>0.54374977573771899</v>
      </c>
      <c r="O15" s="213">
        <v>7.7160025282984499</v>
      </c>
      <c r="P15" s="213">
        <v>1.0623821760479599</v>
      </c>
      <c r="Q15" s="213">
        <v>0.24454939152468</v>
      </c>
      <c r="R15" s="213">
        <v>2.0731495256680299</v>
      </c>
      <c r="S15" s="213">
        <v>10.713250657606</v>
      </c>
      <c r="T15" s="213">
        <v>3.8327458811644499</v>
      </c>
      <c r="U15" s="213">
        <v>100</v>
      </c>
    </row>
    <row r="16" spans="2:21" s="1" customFormat="1" ht="13.4" customHeight="1" x14ac:dyDescent="0.2">
      <c r="B16" s="30" t="s">
        <v>381</v>
      </c>
      <c r="C16" s="213">
        <v>2.9868605228699101</v>
      </c>
      <c r="D16" s="213">
        <v>10.818621032194001</v>
      </c>
      <c r="E16" s="213">
        <v>2.2734456134013601</v>
      </c>
      <c r="F16" s="213">
        <v>1.33088002889782</v>
      </c>
      <c r="G16" s="213">
        <v>1.5713189145256701</v>
      </c>
      <c r="H16" s="213">
        <v>2.6166072154242102</v>
      </c>
      <c r="I16" s="213">
        <v>16.6930058247167</v>
      </c>
      <c r="J16" s="213">
        <v>11.521876552128999</v>
      </c>
      <c r="K16" s="213">
        <v>10.9574660224861</v>
      </c>
      <c r="L16" s="213">
        <v>6.7401905449948103</v>
      </c>
      <c r="M16" s="213">
        <v>6.8304962297376601</v>
      </c>
      <c r="N16" s="213">
        <v>0.76534067819569196</v>
      </c>
      <c r="O16" s="213">
        <v>6.5008804804262397</v>
      </c>
      <c r="P16" s="213">
        <v>0.71002844629069395</v>
      </c>
      <c r="Q16" s="213">
        <v>1.1536551225899701</v>
      </c>
      <c r="R16" s="213">
        <v>2.8705919537634901</v>
      </c>
      <c r="S16" s="213">
        <v>10.748634126518301</v>
      </c>
      <c r="T16" s="213">
        <v>2.9101006908384899</v>
      </c>
      <c r="U16" s="213">
        <v>100</v>
      </c>
    </row>
    <row r="17" spans="2:21" s="1" customFormat="1" ht="13.4" customHeight="1" x14ac:dyDescent="0.2">
      <c r="B17" s="30" t="s">
        <v>382</v>
      </c>
      <c r="C17" s="213">
        <v>2.4068940321922101</v>
      </c>
      <c r="D17" s="213">
        <v>11.788050057665201</v>
      </c>
      <c r="E17" s="213">
        <v>1.6504416220746601</v>
      </c>
      <c r="F17" s="213">
        <v>0.61175223318218597</v>
      </c>
      <c r="G17" s="213">
        <v>1.80230517410583</v>
      </c>
      <c r="H17" s="213">
        <v>2.73282759905157</v>
      </c>
      <c r="I17" s="213">
        <v>16.553843508907701</v>
      </c>
      <c r="J17" s="213">
        <v>10.484315790227701</v>
      </c>
      <c r="K17" s="213">
        <v>10.3152601379666</v>
      </c>
      <c r="L17" s="213">
        <v>7.9792835192229203</v>
      </c>
      <c r="M17" s="213">
        <v>7.42770363684554</v>
      </c>
      <c r="N17" s="213">
        <v>0.63252602096003596</v>
      </c>
      <c r="O17" s="213">
        <v>7.7486228411378297</v>
      </c>
      <c r="P17" s="213">
        <v>1.2607540168625899</v>
      </c>
      <c r="Q17" s="213">
        <v>0.83095151111397703</v>
      </c>
      <c r="R17" s="213">
        <v>3.0501651157959602</v>
      </c>
      <c r="S17" s="213">
        <v>10.533743078388801</v>
      </c>
      <c r="T17" s="213">
        <v>2.1905601042987399</v>
      </c>
      <c r="U17" s="213">
        <v>100</v>
      </c>
    </row>
    <row r="18" spans="2:21" s="1" customFormat="1" ht="13.4" customHeight="1" x14ac:dyDescent="0.2">
      <c r="B18" s="30" t="s">
        <v>383</v>
      </c>
      <c r="C18" s="213">
        <v>2.0009842378263398</v>
      </c>
      <c r="D18" s="213">
        <v>13.041869620817</v>
      </c>
      <c r="E18" s="213">
        <v>2.6152348520769602</v>
      </c>
      <c r="F18" s="213">
        <v>0.83947583947584004</v>
      </c>
      <c r="G18" s="213">
        <v>1.90705059126112</v>
      </c>
      <c r="H18" s="213">
        <v>2.6145164303058999</v>
      </c>
      <c r="I18" s="213">
        <v>16.110967426756901</v>
      </c>
      <c r="J18" s="213">
        <v>9.1293446556604394</v>
      </c>
      <c r="K18" s="213">
        <v>10.3170754486544</v>
      </c>
      <c r="L18" s="213">
        <v>7.3228731123467998</v>
      </c>
      <c r="M18" s="213">
        <v>7.5261864735549002</v>
      </c>
      <c r="N18" s="213">
        <v>0.69022371653950598</v>
      </c>
      <c r="O18" s="213">
        <v>7.35035274508959</v>
      </c>
      <c r="P18" s="213">
        <v>1.44187249450407</v>
      </c>
      <c r="Q18" s="213">
        <v>0.96699570383780897</v>
      </c>
      <c r="R18" s="213">
        <v>3.1332169490064201</v>
      </c>
      <c r="S18" s="213">
        <v>8.96877738983002</v>
      </c>
      <c r="T18" s="213">
        <v>4.0229823124559996</v>
      </c>
      <c r="U18" s="213">
        <v>100</v>
      </c>
    </row>
    <row r="19" spans="2:21" s="1" customFormat="1" ht="13.4" customHeight="1" x14ac:dyDescent="0.2">
      <c r="B19" s="30" t="s">
        <v>384</v>
      </c>
      <c r="C19" s="213">
        <v>2.8832759922799398</v>
      </c>
      <c r="D19" s="213">
        <v>10.0830745993119</v>
      </c>
      <c r="E19" s="213">
        <v>2.7313921288915002</v>
      </c>
      <c r="F19" s="213">
        <v>0.64529663505915902</v>
      </c>
      <c r="G19" s="213">
        <v>1.62037425526559</v>
      </c>
      <c r="H19" s="213">
        <v>2.2983972476294401</v>
      </c>
      <c r="I19" s="213">
        <v>17.3323823109843</v>
      </c>
      <c r="J19" s="213">
        <v>10.514391205840401</v>
      </c>
      <c r="K19" s="213">
        <v>10.956616598137099</v>
      </c>
      <c r="L19" s="213">
        <v>6.52513216413527</v>
      </c>
      <c r="M19" s="213">
        <v>7.3793740035243802</v>
      </c>
      <c r="N19" s="213">
        <v>0.58907443148443395</v>
      </c>
      <c r="O19" s="213">
        <v>7.4708399765041502</v>
      </c>
      <c r="P19" s="213">
        <v>0.64445749769237204</v>
      </c>
      <c r="Q19" s="213">
        <v>1.2352102039103801</v>
      </c>
      <c r="R19" s="213">
        <v>2.93194595955358</v>
      </c>
      <c r="S19" s="213">
        <v>10.639422673491699</v>
      </c>
      <c r="T19" s="213">
        <v>3.5193421163044398</v>
      </c>
      <c r="U19" s="213">
        <v>100</v>
      </c>
    </row>
    <row r="20" spans="2:21" s="1" customFormat="1" ht="13.4" customHeight="1" x14ac:dyDescent="0.2">
      <c r="B20" s="30" t="s">
        <v>385</v>
      </c>
      <c r="C20" s="213">
        <v>1.6814222476081699</v>
      </c>
      <c r="D20" s="213">
        <v>9.6244466657146894</v>
      </c>
      <c r="E20" s="213">
        <v>1.2494645152077699</v>
      </c>
      <c r="F20" s="213">
        <v>0.63544195344852195</v>
      </c>
      <c r="G20" s="213">
        <v>1.84206768527774</v>
      </c>
      <c r="H20" s="213">
        <v>5.1263744109667302</v>
      </c>
      <c r="I20" s="213">
        <v>26.942024846494402</v>
      </c>
      <c r="J20" s="213">
        <v>7.5003569898614897</v>
      </c>
      <c r="K20" s="213">
        <v>8.4749393117235492</v>
      </c>
      <c r="L20" s="213">
        <v>5.8939026131657899</v>
      </c>
      <c r="M20" s="213">
        <v>5.3941168070826802</v>
      </c>
      <c r="N20" s="213">
        <v>0.52120519777238306</v>
      </c>
      <c r="O20" s="213">
        <v>8.7533914036841391</v>
      </c>
      <c r="P20" s="213">
        <v>1.4672283307154099</v>
      </c>
      <c r="Q20" s="213">
        <v>0.49978580608310702</v>
      </c>
      <c r="R20" s="213">
        <v>3.1879194630872498</v>
      </c>
      <c r="S20" s="213">
        <v>8.6391546480080006</v>
      </c>
      <c r="T20" s="213">
        <v>2.5667571040982402</v>
      </c>
      <c r="U20" s="213">
        <v>100</v>
      </c>
    </row>
    <row r="21" spans="2:21" s="1" customFormat="1" ht="13.4" customHeight="1" x14ac:dyDescent="0.2">
      <c r="B21" s="30" t="s">
        <v>386</v>
      </c>
      <c r="C21" s="213">
        <v>1.37691186146505</v>
      </c>
      <c r="D21" s="213">
        <v>11.0570459895994</v>
      </c>
      <c r="E21" s="213">
        <v>3.21680186590247</v>
      </c>
      <c r="F21" s="213">
        <v>0.83873802388337704</v>
      </c>
      <c r="G21" s="213">
        <v>1.30849252305601</v>
      </c>
      <c r="H21" s="213">
        <v>2.1616576278818602</v>
      </c>
      <c r="I21" s="213">
        <v>18.154514036894</v>
      </c>
      <c r="J21" s="213">
        <v>7.7928096302951202</v>
      </c>
      <c r="K21" s="213">
        <v>9.9857259335523594</v>
      </c>
      <c r="L21" s="213">
        <v>7.5755290476159303</v>
      </c>
      <c r="M21" s="213">
        <v>11.058794726683301</v>
      </c>
      <c r="N21" s="213">
        <v>0.66583164470908696</v>
      </c>
      <c r="O21" s="213">
        <v>5.3489495554928901</v>
      </c>
      <c r="P21" s="213">
        <v>0.99371984794731105</v>
      </c>
      <c r="Q21" s="213">
        <v>0.60724895239719101</v>
      </c>
      <c r="R21" s="213">
        <v>3.9106133039545501</v>
      </c>
      <c r="S21" s="213">
        <v>9.0711364386532107</v>
      </c>
      <c r="T21" s="213">
        <v>4.8754789900168998</v>
      </c>
      <c r="U21" s="213">
        <v>100</v>
      </c>
    </row>
    <row r="22" spans="2:21" s="1" customFormat="1" ht="13.4" customHeight="1" x14ac:dyDescent="0.2">
      <c r="B22" s="30" t="s">
        <v>387</v>
      </c>
      <c r="C22" s="213">
        <v>2.0170345509035799</v>
      </c>
      <c r="D22" s="213">
        <v>12.293566993584101</v>
      </c>
      <c r="E22" s="213">
        <v>2.4514727618674299</v>
      </c>
      <c r="F22" s="213">
        <v>0.67152823712269105</v>
      </c>
      <c r="G22" s="213">
        <v>1.6138998451157001</v>
      </c>
      <c r="H22" s="213">
        <v>2.6648810058496699</v>
      </c>
      <c r="I22" s="213">
        <v>16.3044987220004</v>
      </c>
      <c r="J22" s="213">
        <v>8.6691655029928896</v>
      </c>
      <c r="K22" s="213">
        <v>10.4975624096622</v>
      </c>
      <c r="L22" s="213">
        <v>8.0218634568324703</v>
      </c>
      <c r="M22" s="213">
        <v>8.4130211693356305</v>
      </c>
      <c r="N22" s="213">
        <v>0.69521001929929205</v>
      </c>
      <c r="O22" s="213">
        <v>5.7105759572748003</v>
      </c>
      <c r="P22" s="213">
        <v>1.19715491968609</v>
      </c>
      <c r="Q22" s="213">
        <v>0.85553840667880698</v>
      </c>
      <c r="R22" s="213">
        <v>4.30736231221299</v>
      </c>
      <c r="S22" s="213">
        <v>9.0404522948191293</v>
      </c>
      <c r="T22" s="213">
        <v>4.5752114347621298</v>
      </c>
      <c r="U22" s="213">
        <v>100</v>
      </c>
    </row>
    <row r="23" spans="2:21" s="1" customFormat="1" ht="13.4" customHeight="1" x14ac:dyDescent="0.2">
      <c r="B23" s="30" t="s">
        <v>388</v>
      </c>
      <c r="C23" s="213">
        <v>1.7069565632003101</v>
      </c>
      <c r="D23" s="213">
        <v>11.247794783769599</v>
      </c>
      <c r="E23" s="213">
        <v>2.5413627044295</v>
      </c>
      <c r="F23" s="213">
        <v>1.24445715920469</v>
      </c>
      <c r="G23" s="213">
        <v>1.97158251084728</v>
      </c>
      <c r="H23" s="213">
        <v>1.9978067038573399</v>
      </c>
      <c r="I23" s="213">
        <v>18.735993896915101</v>
      </c>
      <c r="J23" s="213">
        <v>12.852238592476001</v>
      </c>
      <c r="K23" s="213">
        <v>11.0427692747819</v>
      </c>
      <c r="L23" s="213">
        <v>5.3068230582177103</v>
      </c>
      <c r="M23" s="213">
        <v>8.8470891145758799</v>
      </c>
      <c r="N23" s="213">
        <v>0.467267439088352</v>
      </c>
      <c r="O23" s="213">
        <v>3.1182949506508399</v>
      </c>
      <c r="P23" s="213">
        <v>0.56024412339674801</v>
      </c>
      <c r="Q23" s="213">
        <v>1.0418156677633099</v>
      </c>
      <c r="R23" s="213">
        <v>3.6499308634911598</v>
      </c>
      <c r="S23" s="213">
        <v>10.482525151385101</v>
      </c>
      <c r="T23" s="213">
        <v>3.1850474419491701</v>
      </c>
      <c r="U23" s="213">
        <v>100</v>
      </c>
    </row>
    <row r="24" spans="2:21" s="1" customFormat="1" ht="13.4" customHeight="1" x14ac:dyDescent="0.2">
      <c r="B24" s="30" t="s">
        <v>389</v>
      </c>
      <c r="C24" s="213">
        <v>1.92351244847735</v>
      </c>
      <c r="D24" s="213">
        <v>8.70336539187414</v>
      </c>
      <c r="E24" s="213">
        <v>2.3175758307792198</v>
      </c>
      <c r="F24" s="213">
        <v>1.0032763124122399</v>
      </c>
      <c r="G24" s="213">
        <v>1.9718267328975001</v>
      </c>
      <c r="H24" s="213">
        <v>1.6336267419564301</v>
      </c>
      <c r="I24" s="213">
        <v>16.582368305829402</v>
      </c>
      <c r="J24" s="213">
        <v>9.1079975238929194</v>
      </c>
      <c r="K24" s="213">
        <v>10.325668473419601</v>
      </c>
      <c r="L24" s="213">
        <v>7.0863466851871397</v>
      </c>
      <c r="M24" s="213">
        <v>10.919028278954601</v>
      </c>
      <c r="N24" s="213">
        <v>0.53070221792761896</v>
      </c>
      <c r="O24" s="213">
        <v>6.3865444717889899</v>
      </c>
      <c r="P24" s="213">
        <v>0.85531381637552295</v>
      </c>
      <c r="Q24" s="213">
        <v>1.6894901333172301</v>
      </c>
      <c r="R24" s="213">
        <v>5.2224721815409199</v>
      </c>
      <c r="S24" s="213">
        <v>9.7542010780124695</v>
      </c>
      <c r="T24" s="213">
        <v>3.9866833753567001</v>
      </c>
      <c r="U24" s="213">
        <v>100</v>
      </c>
    </row>
    <row r="25" spans="2:21" s="1" customFormat="1" ht="13.4" customHeight="1" x14ac:dyDescent="0.2">
      <c r="B25" s="30" t="s">
        <v>390</v>
      </c>
      <c r="C25" s="213">
        <v>1.9277910675972301</v>
      </c>
      <c r="D25" s="213">
        <v>11.041456016178</v>
      </c>
      <c r="E25" s="213">
        <v>2.6062295001109801</v>
      </c>
      <c r="F25" s="213">
        <v>0.75562899208365197</v>
      </c>
      <c r="G25" s="213">
        <v>2.7931638264815399</v>
      </c>
      <c r="H25" s="213">
        <v>2.0974623295272399</v>
      </c>
      <c r="I25" s="213">
        <v>16.583146316801901</v>
      </c>
      <c r="J25" s="213">
        <v>9.2197094872869894</v>
      </c>
      <c r="K25" s="213">
        <v>9.58371353177637</v>
      </c>
      <c r="L25" s="213">
        <v>7.7802165281511302</v>
      </c>
      <c r="M25" s="213">
        <v>9.9908752373671401</v>
      </c>
      <c r="N25" s="213">
        <v>0.47103504402081398</v>
      </c>
      <c r="O25" s="213">
        <v>5.3212163061974396</v>
      </c>
      <c r="P25" s="213">
        <v>0.94231670324792205</v>
      </c>
      <c r="Q25" s="213">
        <v>1.5386322720659</v>
      </c>
      <c r="R25" s="213">
        <v>4.1305580902118404</v>
      </c>
      <c r="S25" s="213">
        <v>9.5329107992798807</v>
      </c>
      <c r="T25" s="213">
        <v>3.6839379516141002</v>
      </c>
      <c r="U25" s="213">
        <v>100</v>
      </c>
    </row>
    <row r="26" spans="2:21" s="1" customFormat="1" ht="13.4" customHeight="1" x14ac:dyDescent="0.2">
      <c r="B26" s="30" t="s">
        <v>391</v>
      </c>
      <c r="C26" s="213">
        <v>2.2252045543097099</v>
      </c>
      <c r="D26" s="213">
        <v>11.366292913113099</v>
      </c>
      <c r="E26" s="213">
        <v>3.0888783064201899</v>
      </c>
      <c r="F26" s="213">
        <v>1.45388689265048</v>
      </c>
      <c r="G26" s="213">
        <v>2.3485865188969202</v>
      </c>
      <c r="H26" s="213">
        <v>2.6068949593777502</v>
      </c>
      <c r="I26" s="213">
        <v>13.877945654213001</v>
      </c>
      <c r="J26" s="213">
        <v>10.203904930949401</v>
      </c>
      <c r="K26" s="213">
        <v>11.636867396856999</v>
      </c>
      <c r="L26" s="213">
        <v>7.3697274052267803</v>
      </c>
      <c r="M26" s="213">
        <v>6.8336291614355602</v>
      </c>
      <c r="N26" s="213">
        <v>0.65370795272522597</v>
      </c>
      <c r="O26" s="213">
        <v>6.7282854957646103</v>
      </c>
      <c r="P26" s="213">
        <v>0.63134046206906502</v>
      </c>
      <c r="Q26" s="213">
        <v>1.1010577658484499</v>
      </c>
      <c r="R26" s="213">
        <v>3.42871985800251</v>
      </c>
      <c r="S26" s="213">
        <v>11.439889172691499</v>
      </c>
      <c r="T26" s="213">
        <v>3.0051805994487499</v>
      </c>
      <c r="U26" s="213">
        <v>100</v>
      </c>
    </row>
    <row r="27" spans="2:21" s="1" customFormat="1" ht="27.15" customHeight="1" x14ac:dyDescent="0.2">
      <c r="B27" s="32" t="s">
        <v>27</v>
      </c>
      <c r="C27" s="214">
        <v>2.4929706038217301</v>
      </c>
      <c r="D27" s="214">
        <v>11.4711642372433</v>
      </c>
      <c r="E27" s="214">
        <v>2.3625476066349198</v>
      </c>
      <c r="F27" s="214">
        <v>0.81219016694860802</v>
      </c>
      <c r="G27" s="214">
        <v>2.2380586317256101</v>
      </c>
      <c r="H27" s="214">
        <v>2.5890623240858202</v>
      </c>
      <c r="I27" s="214">
        <v>16.255563818168699</v>
      </c>
      <c r="J27" s="214">
        <v>9.7466405545783008</v>
      </c>
      <c r="K27" s="214">
        <v>9.7945250666726</v>
      </c>
      <c r="L27" s="214">
        <v>7.4601595839658801</v>
      </c>
      <c r="M27" s="214">
        <v>7.97502117244807</v>
      </c>
      <c r="N27" s="214">
        <v>0.60501928646878</v>
      </c>
      <c r="O27" s="214">
        <v>7.7487395132739199</v>
      </c>
      <c r="P27" s="214">
        <v>1.0321433975307299</v>
      </c>
      <c r="Q27" s="214">
        <v>0.937360389128441</v>
      </c>
      <c r="R27" s="214">
        <v>2.8644296418575501</v>
      </c>
      <c r="S27" s="214">
        <v>9.3962463992496197</v>
      </c>
      <c r="T27" s="214">
        <v>4.2181576061974901</v>
      </c>
      <c r="U27" s="214">
        <v>100</v>
      </c>
    </row>
    <row r="28" spans="2:21" s="1" customFormat="1" ht="9" customHeight="1" x14ac:dyDescent="0.2"/>
    <row r="29" spans="2:21" s="1" customFormat="1" ht="13.4" customHeight="1" x14ac:dyDescent="0.2">
      <c r="S29" s="452" t="s">
        <v>586</v>
      </c>
      <c r="T29" s="452"/>
      <c r="U29" s="452"/>
    </row>
    <row r="30" spans="2:21" s="1" customFormat="1" ht="84" customHeight="1" x14ac:dyDescent="0.2">
      <c r="B30" s="483" t="s">
        <v>587</v>
      </c>
      <c r="C30" s="483"/>
      <c r="D30" s="483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</row>
    <row r="31" spans="2:21" s="1" customFormat="1" ht="19.649999999999999" customHeight="1" x14ac:dyDescent="0.2"/>
  </sheetData>
  <mergeCells count="5">
    <mergeCell ref="B1:R1"/>
    <mergeCell ref="B2:U2"/>
    <mergeCell ref="B3:S3"/>
    <mergeCell ref="S29:U29"/>
    <mergeCell ref="B30:T30"/>
  </mergeCells>
  <pageMargins left="0.7" right="0.7" top="0.75" bottom="0.75" header="0.3" footer="0.3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7891-1DAA-43D4-8471-FCD87CC4954F}">
  <dimension ref="B1:N33"/>
  <sheetViews>
    <sheetView workbookViewId="0">
      <selection activeCell="Q31" sqref="Q31"/>
    </sheetView>
  </sheetViews>
  <sheetFormatPr defaultRowHeight="12.5" x14ac:dyDescent="0.25"/>
  <cols>
    <col min="1" max="1" width="1" customWidth="1"/>
    <col min="2" max="2" width="8.984375E-2" customWidth="1"/>
    <col min="3" max="3" width="24.08984375" customWidth="1"/>
    <col min="4" max="13" width="10.453125" customWidth="1"/>
    <col min="14" max="14" width="10.36328125" customWidth="1"/>
    <col min="15" max="15" width="8.984375E-2" customWidth="1"/>
    <col min="16" max="16" width="4.6328125" customWidth="1"/>
  </cols>
  <sheetData>
    <row r="1" spans="2:14" s="1" customFormat="1" ht="36.75" customHeight="1" x14ac:dyDescent="0.2">
      <c r="C1" s="456" t="s">
        <v>28</v>
      </c>
      <c r="D1" s="456"/>
      <c r="E1" s="456"/>
      <c r="F1" s="456"/>
      <c r="G1" s="456"/>
      <c r="H1" s="456"/>
      <c r="I1" s="456"/>
      <c r="J1" s="456"/>
      <c r="K1" s="456"/>
    </row>
    <row r="2" spans="2:14" s="1" customFormat="1" ht="16.5" customHeight="1" x14ac:dyDescent="0.2">
      <c r="C2" s="453" t="s">
        <v>133</v>
      </c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</row>
    <row r="3" spans="2:14" s="1" customFormat="1" ht="1.25" customHeight="1" x14ac:dyDescent="0.2"/>
    <row r="4" spans="2:14" s="1" customFormat="1" ht="18.149999999999999" customHeight="1" x14ac:dyDescent="0.2">
      <c r="B4" s="453" t="s">
        <v>30</v>
      </c>
      <c r="C4" s="453"/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</row>
    <row r="5" spans="2:14" s="1" customFormat="1" ht="18.149999999999999" customHeight="1" x14ac:dyDescent="0.2"/>
    <row r="6" spans="2:14" s="1" customFormat="1" ht="18.149999999999999" customHeight="1" x14ac:dyDescent="0.25">
      <c r="C6" s="21"/>
      <c r="D6" s="457" t="s">
        <v>134</v>
      </c>
      <c r="E6" s="457"/>
      <c r="F6" s="457"/>
      <c r="G6" s="457"/>
      <c r="H6" s="457"/>
      <c r="I6" s="457"/>
      <c r="J6" s="457"/>
      <c r="K6" s="457"/>
      <c r="L6" s="459" t="s">
        <v>135</v>
      </c>
      <c r="M6" s="459"/>
      <c r="N6" s="43" t="s">
        <v>57</v>
      </c>
    </row>
    <row r="7" spans="2:14" s="1" customFormat="1" ht="27.15" customHeight="1" x14ac:dyDescent="0.2">
      <c r="C7" s="54" t="s">
        <v>0</v>
      </c>
      <c r="D7" s="457" t="s">
        <v>136</v>
      </c>
      <c r="E7" s="457"/>
      <c r="F7" s="457" t="s">
        <v>137</v>
      </c>
      <c r="G7" s="457"/>
      <c r="H7" s="457" t="s">
        <v>138</v>
      </c>
      <c r="I7" s="457"/>
      <c r="J7" s="457" t="s">
        <v>104</v>
      </c>
      <c r="K7" s="457"/>
      <c r="L7" s="458" t="s">
        <v>116</v>
      </c>
      <c r="M7" s="458"/>
      <c r="N7" s="44" t="s">
        <v>139</v>
      </c>
    </row>
    <row r="8" spans="2:14" s="1" customFormat="1" ht="18.149999999999999" customHeight="1" x14ac:dyDescent="0.2">
      <c r="C8" s="38"/>
      <c r="D8" s="42" t="s">
        <v>118</v>
      </c>
      <c r="E8" s="42" t="s">
        <v>140</v>
      </c>
      <c r="F8" s="42" t="s">
        <v>118</v>
      </c>
      <c r="G8" s="42" t="s">
        <v>140</v>
      </c>
      <c r="H8" s="42" t="s">
        <v>118</v>
      </c>
      <c r="I8" s="42" t="s">
        <v>140</v>
      </c>
      <c r="J8" s="42" t="s">
        <v>118</v>
      </c>
      <c r="K8" s="42" t="s">
        <v>140</v>
      </c>
      <c r="L8" s="42" t="s">
        <v>118</v>
      </c>
      <c r="M8" s="42" t="s">
        <v>140</v>
      </c>
      <c r="N8" s="45" t="s">
        <v>141</v>
      </c>
    </row>
    <row r="9" spans="2:14" s="1" customFormat="1" ht="14.9" customHeight="1" x14ac:dyDescent="0.2">
      <c r="C9" s="3" t="s">
        <v>6</v>
      </c>
      <c r="D9" s="35">
        <v>0</v>
      </c>
      <c r="E9" s="55">
        <v>0</v>
      </c>
      <c r="F9" s="35">
        <v>45</v>
      </c>
      <c r="G9" s="55">
        <v>12.784090909090899</v>
      </c>
      <c r="H9" s="35">
        <v>307</v>
      </c>
      <c r="I9" s="55">
        <v>87.215909090909093</v>
      </c>
      <c r="J9" s="35">
        <v>352</v>
      </c>
      <c r="K9" s="39">
        <v>100</v>
      </c>
      <c r="L9" s="35">
        <v>137</v>
      </c>
      <c r="M9" s="55">
        <v>38.920454545454497</v>
      </c>
      <c r="N9" s="35">
        <v>1101.8380681818201</v>
      </c>
    </row>
    <row r="10" spans="2:14" s="1" customFormat="1" ht="14.9" customHeight="1" x14ac:dyDescent="0.2">
      <c r="C10" s="3" t="s">
        <v>7</v>
      </c>
      <c r="D10" s="35">
        <v>0</v>
      </c>
      <c r="E10" s="55">
        <v>0</v>
      </c>
      <c r="F10" s="35">
        <v>2</v>
      </c>
      <c r="G10" s="55">
        <v>18.181818181818201</v>
      </c>
      <c r="H10" s="35">
        <v>9</v>
      </c>
      <c r="I10" s="55">
        <v>81.818181818181799</v>
      </c>
      <c r="J10" s="35">
        <v>11</v>
      </c>
      <c r="K10" s="39">
        <v>100</v>
      </c>
      <c r="L10" s="35">
        <v>9</v>
      </c>
      <c r="M10" s="55">
        <v>81.818181818181799</v>
      </c>
      <c r="N10" s="35">
        <v>1049.1818181818201</v>
      </c>
    </row>
    <row r="11" spans="2:14" s="1" customFormat="1" ht="14.9" customHeight="1" x14ac:dyDescent="0.2">
      <c r="C11" s="3" t="s">
        <v>8</v>
      </c>
      <c r="D11" s="35">
        <v>7</v>
      </c>
      <c r="E11" s="55">
        <v>0.65913370998116805</v>
      </c>
      <c r="F11" s="35">
        <v>200</v>
      </c>
      <c r="G11" s="55">
        <v>18.832391713747601</v>
      </c>
      <c r="H11" s="35">
        <v>855</v>
      </c>
      <c r="I11" s="55">
        <v>80.508474576271198</v>
      </c>
      <c r="J11" s="35">
        <v>1062</v>
      </c>
      <c r="K11" s="39">
        <v>100</v>
      </c>
      <c r="L11" s="35">
        <v>717</v>
      </c>
      <c r="M11" s="55">
        <v>67.514124293785301</v>
      </c>
      <c r="N11" s="35">
        <v>981.31355932203405</v>
      </c>
    </row>
    <row r="12" spans="2:14" s="1" customFormat="1" ht="14.9" customHeight="1" x14ac:dyDescent="0.2">
      <c r="C12" s="3" t="s">
        <v>9</v>
      </c>
      <c r="D12" s="35">
        <v>0</v>
      </c>
      <c r="E12" s="55">
        <v>0</v>
      </c>
      <c r="F12" s="35">
        <v>4</v>
      </c>
      <c r="G12" s="55">
        <v>7.1428571428571397</v>
      </c>
      <c r="H12" s="35">
        <v>52</v>
      </c>
      <c r="I12" s="55">
        <v>92.857142857142904</v>
      </c>
      <c r="J12" s="35">
        <v>56</v>
      </c>
      <c r="K12" s="39">
        <v>100</v>
      </c>
      <c r="L12" s="35">
        <v>46</v>
      </c>
      <c r="M12" s="55">
        <v>82.142857142857096</v>
      </c>
      <c r="N12" s="35">
        <v>1118.1428571428601</v>
      </c>
    </row>
    <row r="13" spans="2:14" s="1" customFormat="1" ht="14.9" customHeight="1" x14ac:dyDescent="0.2">
      <c r="C13" s="3" t="s">
        <v>10</v>
      </c>
      <c r="D13" s="35">
        <v>4</v>
      </c>
      <c r="E13" s="55">
        <v>5.8823529411764701</v>
      </c>
      <c r="F13" s="35">
        <v>12</v>
      </c>
      <c r="G13" s="55">
        <v>17.647058823529399</v>
      </c>
      <c r="H13" s="35">
        <v>52</v>
      </c>
      <c r="I13" s="55">
        <v>76.470588235294102</v>
      </c>
      <c r="J13" s="35">
        <v>68</v>
      </c>
      <c r="K13" s="39">
        <v>100</v>
      </c>
      <c r="L13" s="35">
        <v>61</v>
      </c>
      <c r="M13" s="55">
        <v>89.705882352941202</v>
      </c>
      <c r="N13" s="35">
        <v>906.29411764705901</v>
      </c>
    </row>
    <row r="14" spans="2:14" s="1" customFormat="1" ht="14.9" customHeight="1" x14ac:dyDescent="0.2">
      <c r="C14" s="3" t="s">
        <v>11</v>
      </c>
      <c r="D14" s="35">
        <v>1</v>
      </c>
      <c r="E14" s="55">
        <v>0.19493177387914201</v>
      </c>
      <c r="F14" s="35">
        <v>59</v>
      </c>
      <c r="G14" s="55">
        <v>11.500974658869399</v>
      </c>
      <c r="H14" s="35">
        <v>453</v>
      </c>
      <c r="I14" s="55">
        <v>88.304093567251499</v>
      </c>
      <c r="J14" s="35">
        <v>513</v>
      </c>
      <c r="K14" s="39">
        <v>100</v>
      </c>
      <c r="L14" s="35">
        <v>440</v>
      </c>
      <c r="M14" s="55">
        <v>85.769980506822606</v>
      </c>
      <c r="N14" s="35">
        <v>1005.91812865497</v>
      </c>
    </row>
    <row r="15" spans="2:14" s="1" customFormat="1" ht="14.9" customHeight="1" x14ac:dyDescent="0.2">
      <c r="C15" s="3" t="s">
        <v>12</v>
      </c>
      <c r="D15" s="35">
        <v>0</v>
      </c>
      <c r="E15" s="55">
        <v>0</v>
      </c>
      <c r="F15" s="35">
        <v>22</v>
      </c>
      <c r="G15" s="55">
        <v>19.6428571428571</v>
      </c>
      <c r="H15" s="35">
        <v>90</v>
      </c>
      <c r="I15" s="55">
        <v>80.357142857142904</v>
      </c>
      <c r="J15" s="35">
        <v>112</v>
      </c>
      <c r="K15" s="39">
        <v>100</v>
      </c>
      <c r="L15" s="35">
        <v>36</v>
      </c>
      <c r="M15" s="55">
        <v>32.142857142857103</v>
      </c>
      <c r="N15" s="35">
        <v>3153.8303571428601</v>
      </c>
    </row>
    <row r="16" spans="2:14" s="1" customFormat="1" ht="14.9" customHeight="1" x14ac:dyDescent="0.2">
      <c r="C16" s="3" t="s">
        <v>13</v>
      </c>
      <c r="D16" s="35">
        <v>3</v>
      </c>
      <c r="E16" s="55">
        <v>1.9108280254777099</v>
      </c>
      <c r="F16" s="35">
        <v>40</v>
      </c>
      <c r="G16" s="55">
        <v>25.4777070063694</v>
      </c>
      <c r="H16" s="35">
        <v>114</v>
      </c>
      <c r="I16" s="55">
        <v>72.611464968152902</v>
      </c>
      <c r="J16" s="35">
        <v>157</v>
      </c>
      <c r="K16" s="39">
        <v>100</v>
      </c>
      <c r="L16" s="35">
        <v>136</v>
      </c>
      <c r="M16" s="55">
        <v>86.624203821656096</v>
      </c>
      <c r="N16" s="35">
        <v>878.91082802547805</v>
      </c>
    </row>
    <row r="17" spans="3:14" s="1" customFormat="1" ht="14.9" customHeight="1" x14ac:dyDescent="0.2">
      <c r="C17" s="3" t="s">
        <v>14</v>
      </c>
      <c r="D17" s="35">
        <v>6</v>
      </c>
      <c r="E17" s="55">
        <v>1.06194690265487</v>
      </c>
      <c r="F17" s="35">
        <v>201</v>
      </c>
      <c r="G17" s="55">
        <v>35.575221238938099</v>
      </c>
      <c r="H17" s="35">
        <v>358</v>
      </c>
      <c r="I17" s="55">
        <v>63.362831858407098</v>
      </c>
      <c r="J17" s="35">
        <v>565</v>
      </c>
      <c r="K17" s="39">
        <v>100</v>
      </c>
      <c r="L17" s="35">
        <v>414</v>
      </c>
      <c r="M17" s="55">
        <v>73.274336283185804</v>
      </c>
      <c r="N17" s="35">
        <v>831.745132743363</v>
      </c>
    </row>
    <row r="18" spans="3:14" s="1" customFormat="1" ht="14.9" customHeight="1" x14ac:dyDescent="0.2">
      <c r="C18" s="3" t="s">
        <v>15</v>
      </c>
      <c r="D18" s="35">
        <v>48</v>
      </c>
      <c r="E18" s="55">
        <v>10.126582278480999</v>
      </c>
      <c r="F18" s="35">
        <v>80</v>
      </c>
      <c r="G18" s="55">
        <v>16.877637130801698</v>
      </c>
      <c r="H18" s="35">
        <v>346</v>
      </c>
      <c r="I18" s="55">
        <v>72.995780590717303</v>
      </c>
      <c r="J18" s="35">
        <v>474</v>
      </c>
      <c r="K18" s="39">
        <v>100</v>
      </c>
      <c r="L18" s="35">
        <v>261</v>
      </c>
      <c r="M18" s="55">
        <v>55.063291139240498</v>
      </c>
      <c r="N18" s="35">
        <v>923.81434599156103</v>
      </c>
    </row>
    <row r="19" spans="3:14" s="1" customFormat="1" ht="14.9" customHeight="1" x14ac:dyDescent="0.2">
      <c r="C19" s="3" t="s">
        <v>16</v>
      </c>
      <c r="D19" s="35">
        <v>2</v>
      </c>
      <c r="E19" s="55">
        <v>1.94174757281553</v>
      </c>
      <c r="F19" s="35">
        <v>41</v>
      </c>
      <c r="G19" s="55">
        <v>39.805825242718498</v>
      </c>
      <c r="H19" s="35">
        <v>60</v>
      </c>
      <c r="I19" s="55">
        <v>58.252427184466001</v>
      </c>
      <c r="J19" s="35">
        <v>103</v>
      </c>
      <c r="K19" s="39">
        <v>100</v>
      </c>
      <c r="L19" s="35">
        <v>72</v>
      </c>
      <c r="M19" s="55">
        <v>69.902912621359206</v>
      </c>
      <c r="N19" s="35">
        <v>794.84466019417505</v>
      </c>
    </row>
    <row r="20" spans="3:14" s="1" customFormat="1" ht="14.9" customHeight="1" x14ac:dyDescent="0.2">
      <c r="C20" s="3" t="s">
        <v>17</v>
      </c>
      <c r="D20" s="35">
        <v>2</v>
      </c>
      <c r="E20" s="55">
        <v>1.32450331125828</v>
      </c>
      <c r="F20" s="35">
        <v>19</v>
      </c>
      <c r="G20" s="55">
        <v>12.582781456953599</v>
      </c>
      <c r="H20" s="35">
        <v>130</v>
      </c>
      <c r="I20" s="55">
        <v>86.092715231788105</v>
      </c>
      <c r="J20" s="35">
        <v>151</v>
      </c>
      <c r="K20" s="39">
        <v>100</v>
      </c>
      <c r="L20" s="35">
        <v>104</v>
      </c>
      <c r="M20" s="55">
        <v>68.874172185430496</v>
      </c>
      <c r="N20" s="35">
        <v>892.19205298013196</v>
      </c>
    </row>
    <row r="21" spans="3:14" s="1" customFormat="1" ht="14.9" customHeight="1" x14ac:dyDescent="0.2">
      <c r="C21" s="3" t="s">
        <v>18</v>
      </c>
      <c r="D21" s="35">
        <v>11</v>
      </c>
      <c r="E21" s="55">
        <v>1.5130674002750999</v>
      </c>
      <c r="F21" s="35">
        <v>200</v>
      </c>
      <c r="G21" s="55">
        <v>27.5103163686382</v>
      </c>
      <c r="H21" s="35">
        <v>516</v>
      </c>
      <c r="I21" s="55">
        <v>70.976616231086695</v>
      </c>
      <c r="J21" s="35">
        <v>727</v>
      </c>
      <c r="K21" s="39">
        <v>100</v>
      </c>
      <c r="L21" s="35">
        <v>474</v>
      </c>
      <c r="M21" s="55">
        <v>65.199449793672599</v>
      </c>
      <c r="N21" s="35">
        <v>807.22696011004098</v>
      </c>
    </row>
    <row r="22" spans="3:14" s="1" customFormat="1" ht="14.9" customHeight="1" x14ac:dyDescent="0.2">
      <c r="C22" s="3" t="s">
        <v>19</v>
      </c>
      <c r="D22" s="35">
        <v>1</v>
      </c>
      <c r="E22" s="55">
        <v>0.76923076923076905</v>
      </c>
      <c r="F22" s="35">
        <v>28</v>
      </c>
      <c r="G22" s="55">
        <v>21.538461538461501</v>
      </c>
      <c r="H22" s="35">
        <v>101</v>
      </c>
      <c r="I22" s="55">
        <v>77.692307692307693</v>
      </c>
      <c r="J22" s="35">
        <v>130</v>
      </c>
      <c r="K22" s="39">
        <v>100</v>
      </c>
      <c r="L22" s="35">
        <v>90</v>
      </c>
      <c r="M22" s="55">
        <v>69.230769230769198</v>
      </c>
      <c r="N22" s="35">
        <v>869.15384615384596</v>
      </c>
    </row>
    <row r="23" spans="3:14" s="1" customFormat="1" ht="14.9" customHeight="1" x14ac:dyDescent="0.2">
      <c r="C23" s="3" t="s">
        <v>20</v>
      </c>
      <c r="D23" s="35">
        <v>0</v>
      </c>
      <c r="E23" s="55">
        <v>0</v>
      </c>
      <c r="F23" s="35">
        <v>9</v>
      </c>
      <c r="G23" s="55">
        <v>31.034482758620701</v>
      </c>
      <c r="H23" s="35">
        <v>20</v>
      </c>
      <c r="I23" s="55">
        <v>68.965517241379303</v>
      </c>
      <c r="J23" s="35">
        <v>29</v>
      </c>
      <c r="K23" s="39">
        <v>100</v>
      </c>
      <c r="L23" s="35">
        <v>29</v>
      </c>
      <c r="M23" s="55">
        <v>100</v>
      </c>
      <c r="N23" s="35">
        <v>814.06896551724105</v>
      </c>
    </row>
    <row r="24" spans="3:14" s="1" customFormat="1" ht="14.9" customHeight="1" x14ac:dyDescent="0.2">
      <c r="C24" s="3" t="s">
        <v>21</v>
      </c>
      <c r="D24" s="35">
        <v>3</v>
      </c>
      <c r="E24" s="55">
        <v>0.42796005706134099</v>
      </c>
      <c r="F24" s="35">
        <v>137</v>
      </c>
      <c r="G24" s="55">
        <v>19.543509272467901</v>
      </c>
      <c r="H24" s="35">
        <v>561</v>
      </c>
      <c r="I24" s="55">
        <v>80.028530670470801</v>
      </c>
      <c r="J24" s="35">
        <v>701</v>
      </c>
      <c r="K24" s="39">
        <v>100</v>
      </c>
      <c r="L24" s="35">
        <v>475</v>
      </c>
      <c r="M24" s="55">
        <v>67.760342368045599</v>
      </c>
      <c r="N24" s="35">
        <v>892.91155492154098</v>
      </c>
    </row>
    <row r="25" spans="3:14" s="1" customFormat="1" ht="14.9" customHeight="1" x14ac:dyDescent="0.2">
      <c r="C25" s="3" t="s">
        <v>22</v>
      </c>
      <c r="D25" s="35">
        <v>5</v>
      </c>
      <c r="E25" s="55">
        <v>1</v>
      </c>
      <c r="F25" s="35">
        <v>195</v>
      </c>
      <c r="G25" s="55">
        <v>39</v>
      </c>
      <c r="H25" s="35">
        <v>300</v>
      </c>
      <c r="I25" s="55">
        <v>60</v>
      </c>
      <c r="J25" s="35">
        <v>500</v>
      </c>
      <c r="K25" s="39">
        <v>100</v>
      </c>
      <c r="L25" s="35">
        <v>427</v>
      </c>
      <c r="M25" s="55">
        <v>85.4</v>
      </c>
      <c r="N25" s="35">
        <v>802.25199999999995</v>
      </c>
    </row>
    <row r="26" spans="3:14" s="1" customFormat="1" ht="14.9" customHeight="1" x14ac:dyDescent="0.2">
      <c r="C26" s="3" t="s">
        <v>23</v>
      </c>
      <c r="D26" s="35">
        <v>0</v>
      </c>
      <c r="E26" s="55">
        <v>0</v>
      </c>
      <c r="F26" s="35">
        <v>23</v>
      </c>
      <c r="G26" s="55">
        <v>42.592592592592602</v>
      </c>
      <c r="H26" s="35">
        <v>31</v>
      </c>
      <c r="I26" s="55">
        <v>57.407407407407398</v>
      </c>
      <c r="J26" s="35">
        <v>54</v>
      </c>
      <c r="K26" s="39">
        <v>100</v>
      </c>
      <c r="L26" s="35">
        <v>33</v>
      </c>
      <c r="M26" s="55">
        <v>61.1111111111111</v>
      </c>
      <c r="N26" s="35">
        <v>853.53703703703695</v>
      </c>
    </row>
    <row r="27" spans="3:14" s="1" customFormat="1" ht="14.9" customHeight="1" x14ac:dyDescent="0.2">
      <c r="C27" s="3" t="s">
        <v>24</v>
      </c>
      <c r="D27" s="35">
        <v>1</v>
      </c>
      <c r="E27" s="55">
        <v>0.45248868778280599</v>
      </c>
      <c r="F27" s="35">
        <v>66</v>
      </c>
      <c r="G27" s="55">
        <v>29.864253393665201</v>
      </c>
      <c r="H27" s="35">
        <v>154</v>
      </c>
      <c r="I27" s="55">
        <v>69.683257918552002</v>
      </c>
      <c r="J27" s="35">
        <v>221</v>
      </c>
      <c r="K27" s="39">
        <v>100</v>
      </c>
      <c r="L27" s="35">
        <v>157</v>
      </c>
      <c r="M27" s="55">
        <v>71.040723981900499</v>
      </c>
      <c r="N27" s="35">
        <v>870.87782805429902</v>
      </c>
    </row>
    <row r="28" spans="3:14" s="1" customFormat="1" ht="14.9" customHeight="1" x14ac:dyDescent="0.2">
      <c r="C28" s="3" t="s">
        <v>25</v>
      </c>
      <c r="D28" s="35">
        <v>5</v>
      </c>
      <c r="E28" s="55">
        <v>0.86206896551724099</v>
      </c>
      <c r="F28" s="35">
        <v>206</v>
      </c>
      <c r="G28" s="55">
        <v>35.517241379310299</v>
      </c>
      <c r="H28" s="35">
        <v>369</v>
      </c>
      <c r="I28" s="55">
        <v>63.620689655172399</v>
      </c>
      <c r="J28" s="35">
        <v>580</v>
      </c>
      <c r="K28" s="39">
        <v>100</v>
      </c>
      <c r="L28" s="35">
        <v>454</v>
      </c>
      <c r="M28" s="55">
        <v>78.275862068965495</v>
      </c>
      <c r="N28" s="35">
        <v>818.12068965517199</v>
      </c>
    </row>
    <row r="29" spans="3:14" s="1" customFormat="1" ht="14.9" customHeight="1" x14ac:dyDescent="0.2">
      <c r="C29" s="3" t="s">
        <v>26</v>
      </c>
      <c r="D29" s="35">
        <v>0</v>
      </c>
      <c r="E29" s="55">
        <v>0</v>
      </c>
      <c r="F29" s="35">
        <v>61</v>
      </c>
      <c r="G29" s="55">
        <v>43.571428571428598</v>
      </c>
      <c r="H29" s="35">
        <v>79</v>
      </c>
      <c r="I29" s="55">
        <v>56.428571428571402</v>
      </c>
      <c r="J29" s="35">
        <v>140</v>
      </c>
      <c r="K29" s="39">
        <v>100</v>
      </c>
      <c r="L29" s="35">
        <v>28</v>
      </c>
      <c r="M29" s="55">
        <v>20</v>
      </c>
      <c r="N29" s="35">
        <v>803.357142857143</v>
      </c>
    </row>
    <row r="30" spans="3:14" s="1" customFormat="1" ht="27.15" customHeight="1" x14ac:dyDescent="0.2">
      <c r="C30" s="6" t="s">
        <v>27</v>
      </c>
      <c r="D30" s="8">
        <v>99</v>
      </c>
      <c r="E30" s="40">
        <v>1.4762898896510599</v>
      </c>
      <c r="F30" s="8">
        <v>1650</v>
      </c>
      <c r="G30" s="40">
        <v>24.6048314941843</v>
      </c>
      <c r="H30" s="8">
        <v>4957</v>
      </c>
      <c r="I30" s="40">
        <v>73.918878616164605</v>
      </c>
      <c r="J30" s="8">
        <v>6706</v>
      </c>
      <c r="K30" s="40">
        <v>100</v>
      </c>
      <c r="L30" s="8">
        <v>4600</v>
      </c>
      <c r="M30" s="40">
        <v>68.595287801968396</v>
      </c>
      <c r="N30" s="23">
        <v>935.50536832687203</v>
      </c>
    </row>
    <row r="31" spans="3:14" s="1" customFormat="1" ht="9" customHeight="1" x14ac:dyDescent="0.2"/>
    <row r="32" spans="3:14" s="1" customFormat="1" ht="13.4" customHeight="1" x14ac:dyDescent="0.2">
      <c r="M32" s="452" t="s">
        <v>142</v>
      </c>
      <c r="N32" s="452"/>
    </row>
    <row r="33" s="1" customFormat="1" ht="29" customHeight="1" x14ac:dyDescent="0.2"/>
  </sheetData>
  <mergeCells count="11">
    <mergeCell ref="M32:N32"/>
    <mergeCell ref="C1:K1"/>
    <mergeCell ref="C2:N2"/>
    <mergeCell ref="B4:N4"/>
    <mergeCell ref="D6:K6"/>
    <mergeCell ref="L6:M6"/>
    <mergeCell ref="D7:E7"/>
    <mergeCell ref="F7:G7"/>
    <mergeCell ref="H7:I7"/>
    <mergeCell ref="J7:K7"/>
    <mergeCell ref="L7:M7"/>
  </mergeCells>
  <pageMargins left="0.7" right="0.7" top="0.75" bottom="0.75" header="0.3" footer="0.3"/>
  <pageSetup paperSize="9" orientation="landscape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A67C-DA53-410B-9B2A-8B2668926795}">
  <dimension ref="B1:W31"/>
  <sheetViews>
    <sheetView workbookViewId="0">
      <selection activeCell="AA27" sqref="AA27"/>
    </sheetView>
  </sheetViews>
  <sheetFormatPr defaultRowHeight="12.5" x14ac:dyDescent="0.25"/>
  <cols>
    <col min="1" max="1" width="1" customWidth="1"/>
    <col min="2" max="2" width="0.6328125" customWidth="1"/>
    <col min="3" max="3" width="24.08984375" customWidth="1"/>
    <col min="4" max="21" width="5.36328125" customWidth="1"/>
    <col min="22" max="22" width="0.453125" customWidth="1"/>
    <col min="23" max="23" width="0.6328125" customWidth="1"/>
    <col min="24" max="24" width="4.6328125" customWidth="1"/>
  </cols>
  <sheetData>
    <row r="1" spans="2:23" s="1" customFormat="1" ht="36.75" customHeight="1" x14ac:dyDescent="0.2">
      <c r="B1" s="451" t="s">
        <v>28</v>
      </c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</row>
    <row r="2" spans="2:23" s="1" customFormat="1" ht="18.149999999999999" customHeight="1" x14ac:dyDescent="0.2">
      <c r="B2" s="485" t="s">
        <v>589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</row>
    <row r="3" spans="2:23" s="1" customFormat="1" ht="13.4" customHeight="1" x14ac:dyDescent="0.2">
      <c r="B3" s="453" t="s">
        <v>30</v>
      </c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</row>
    <row r="4" spans="2:23" s="1" customFormat="1" ht="23" customHeight="1" x14ac:dyDescent="0.2"/>
    <row r="5" spans="2:23" s="1" customFormat="1" ht="27.15" customHeight="1" x14ac:dyDescent="0.2">
      <c r="B5" s="134"/>
      <c r="C5" s="103" t="s">
        <v>269</v>
      </c>
      <c r="D5" s="103" t="s">
        <v>568</v>
      </c>
      <c r="E5" s="103" t="s">
        <v>569</v>
      </c>
      <c r="F5" s="103" t="s">
        <v>570</v>
      </c>
      <c r="G5" s="103" t="s">
        <v>571</v>
      </c>
      <c r="H5" s="103" t="s">
        <v>572</v>
      </c>
      <c r="I5" s="103" t="s">
        <v>573</v>
      </c>
      <c r="J5" s="103" t="s">
        <v>574</v>
      </c>
      <c r="K5" s="103" t="s">
        <v>575</v>
      </c>
      <c r="L5" s="103" t="s">
        <v>576</v>
      </c>
      <c r="M5" s="103" t="s">
        <v>577</v>
      </c>
      <c r="N5" s="103" t="s">
        <v>578</v>
      </c>
      <c r="O5" s="103" t="s">
        <v>579</v>
      </c>
      <c r="P5" s="103" t="s">
        <v>580</v>
      </c>
      <c r="Q5" s="103" t="s">
        <v>581</v>
      </c>
      <c r="R5" s="103" t="s">
        <v>582</v>
      </c>
      <c r="S5" s="103" t="s">
        <v>583</v>
      </c>
      <c r="T5" s="103" t="s">
        <v>584</v>
      </c>
      <c r="U5" s="103" t="s">
        <v>585</v>
      </c>
    </row>
    <row r="6" spans="2:23" s="1" customFormat="1" ht="13.4" customHeight="1" x14ac:dyDescent="0.2">
      <c r="B6" s="109" t="s">
        <v>211</v>
      </c>
      <c r="C6" s="30" t="s">
        <v>372</v>
      </c>
      <c r="D6" s="213">
        <v>14.247820752889499</v>
      </c>
      <c r="E6" s="213">
        <v>7.4538488250955002</v>
      </c>
      <c r="F6" s="213">
        <v>6.3263306975097402</v>
      </c>
      <c r="G6" s="213">
        <v>8.7974217311233893</v>
      </c>
      <c r="H6" s="213">
        <v>12.2586188493969</v>
      </c>
      <c r="I6" s="213">
        <v>5.5812499999999998</v>
      </c>
      <c r="J6" s="213">
        <v>7.3065137505926998</v>
      </c>
      <c r="K6" s="213">
        <v>9.4708799222168203</v>
      </c>
      <c r="L6" s="213">
        <v>5.65254860213419</v>
      </c>
      <c r="M6" s="213">
        <v>5.0079508143951603</v>
      </c>
      <c r="N6" s="213">
        <v>3.9425766141029501</v>
      </c>
      <c r="O6" s="213">
        <v>6.9118507681053396</v>
      </c>
      <c r="P6" s="213">
        <v>4.4885470440218898</v>
      </c>
      <c r="Q6" s="213">
        <v>4.8406258286926498</v>
      </c>
      <c r="R6" s="213">
        <v>7.5219512195122</v>
      </c>
      <c r="S6" s="213">
        <v>6.8525332165279602</v>
      </c>
      <c r="T6" s="213">
        <v>8.6333069967518199</v>
      </c>
      <c r="U6" s="213">
        <v>4.07036391248102</v>
      </c>
    </row>
    <row r="7" spans="2:23" s="1" customFormat="1" ht="13.4" customHeight="1" x14ac:dyDescent="0.2">
      <c r="B7" s="109" t="s">
        <v>212</v>
      </c>
      <c r="C7" s="30" t="s">
        <v>373</v>
      </c>
      <c r="D7" s="213">
        <v>14.327868852459</v>
      </c>
      <c r="E7" s="213">
        <v>9.9256055363321796</v>
      </c>
      <c r="F7" s="213">
        <v>7.5911111111111103</v>
      </c>
      <c r="G7" s="213">
        <v>9.3409090909090899</v>
      </c>
      <c r="H7" s="213">
        <v>10.2317757009346</v>
      </c>
      <c r="I7" s="213">
        <v>4.8816793893129802</v>
      </c>
      <c r="J7" s="213">
        <v>9.4018578352180899</v>
      </c>
      <c r="K7" s="213">
        <v>12.159430122116699</v>
      </c>
      <c r="L7" s="213">
        <v>10.304618117229101</v>
      </c>
      <c r="M7" s="213">
        <v>7.2975708502024297</v>
      </c>
      <c r="N7" s="213">
        <v>3.8162031438935902</v>
      </c>
      <c r="O7" s="213">
        <v>8.8688524590163897</v>
      </c>
      <c r="P7" s="213">
        <v>4.4805583250249299</v>
      </c>
      <c r="Q7" s="213">
        <v>4.7047619047619103</v>
      </c>
      <c r="R7" s="213">
        <v>8.32</v>
      </c>
      <c r="S7" s="213">
        <v>9.9444444444444393</v>
      </c>
      <c r="T7" s="213">
        <v>9.8044776119402997</v>
      </c>
      <c r="U7" s="213">
        <v>6.0615384615384604</v>
      </c>
    </row>
    <row r="8" spans="2:23" s="1" customFormat="1" ht="13.4" customHeight="1" x14ac:dyDescent="0.2">
      <c r="B8" s="109" t="s">
        <v>213</v>
      </c>
      <c r="C8" s="30" t="s">
        <v>374</v>
      </c>
      <c r="D8" s="213">
        <v>12.4423758865248</v>
      </c>
      <c r="E8" s="213">
        <v>7.6266381071163902</v>
      </c>
      <c r="F8" s="213">
        <v>5.6694776931447199</v>
      </c>
      <c r="G8" s="213">
        <v>9.4155465381689094</v>
      </c>
      <c r="H8" s="213">
        <v>13.443854072773901</v>
      </c>
      <c r="I8" s="213">
        <v>7.30425137141013</v>
      </c>
      <c r="J8" s="213">
        <v>8.1024595314699397</v>
      </c>
      <c r="K8" s="213">
        <v>9.5703517300543304</v>
      </c>
      <c r="L8" s="213">
        <v>6.8563096878414997</v>
      </c>
      <c r="M8" s="213">
        <v>5.9927966543138202</v>
      </c>
      <c r="N8" s="213">
        <v>3.9705656072584499</v>
      </c>
      <c r="O8" s="213">
        <v>8.5105206847360897</v>
      </c>
      <c r="P8" s="213">
        <v>4.8579754749903099</v>
      </c>
      <c r="Q8" s="213">
        <v>5.6398862798778602</v>
      </c>
      <c r="R8" s="213">
        <v>12.7813336436634</v>
      </c>
      <c r="S8" s="213">
        <v>6.5755605803655603</v>
      </c>
      <c r="T8" s="213">
        <v>8.1975352066804792</v>
      </c>
      <c r="U8" s="213">
        <v>4.2563111391606201</v>
      </c>
    </row>
    <row r="9" spans="2:23" s="1" customFormat="1" ht="13.4" customHeight="1" x14ac:dyDescent="0.2">
      <c r="B9" s="109" t="s">
        <v>214</v>
      </c>
      <c r="C9" s="30" t="s">
        <v>375</v>
      </c>
      <c r="D9" s="213">
        <v>8.1402805611222497</v>
      </c>
      <c r="E9" s="213">
        <v>7.9283783783783797</v>
      </c>
      <c r="F9" s="213">
        <v>6.4083850931677002</v>
      </c>
      <c r="G9" s="213">
        <v>7.1960072595281304</v>
      </c>
      <c r="H9" s="213">
        <v>9.8342877594846101</v>
      </c>
      <c r="I9" s="213">
        <v>4.64620030196276</v>
      </c>
      <c r="J9" s="213">
        <v>6.9091162920564004</v>
      </c>
      <c r="K9" s="213">
        <v>8.0148176291793298</v>
      </c>
      <c r="L9" s="213">
        <v>6.3124553465110704</v>
      </c>
      <c r="M9" s="213">
        <v>4.9669458908761603</v>
      </c>
      <c r="N9" s="213">
        <v>3.7870422535211299</v>
      </c>
      <c r="O9" s="213">
        <v>7.9334719334719299</v>
      </c>
      <c r="P9" s="213">
        <v>4.7863665321724396</v>
      </c>
      <c r="Q9" s="213">
        <v>4.5073170731707304</v>
      </c>
      <c r="R9" s="213">
        <v>10.657142857142899</v>
      </c>
      <c r="S9" s="213">
        <v>5.0300835654596101</v>
      </c>
      <c r="T9" s="213">
        <v>5.2622833111088303</v>
      </c>
      <c r="U9" s="213">
        <v>4.6381778741865496</v>
      </c>
    </row>
    <row r="10" spans="2:23" s="1" customFormat="1" ht="13.4" customHeight="1" x14ac:dyDescent="0.2">
      <c r="B10" s="109" t="s">
        <v>215</v>
      </c>
      <c r="C10" s="30" t="s">
        <v>376</v>
      </c>
      <c r="D10" s="213">
        <v>11.6548250265111</v>
      </c>
      <c r="E10" s="213">
        <v>8.6284227820372408</v>
      </c>
      <c r="F10" s="213">
        <v>4.6989512646514502</v>
      </c>
      <c r="G10" s="213">
        <v>9.3788546255506606</v>
      </c>
      <c r="H10" s="213">
        <v>11.938759689922501</v>
      </c>
      <c r="I10" s="213">
        <v>6.8351409978308002</v>
      </c>
      <c r="J10" s="213">
        <v>8.6128677817116408</v>
      </c>
      <c r="K10" s="213">
        <v>9.7302412645590692</v>
      </c>
      <c r="L10" s="213">
        <v>6.0565996020340496</v>
      </c>
      <c r="M10" s="213">
        <v>6.3574708583539401</v>
      </c>
      <c r="N10" s="213">
        <v>3.7321038582868198</v>
      </c>
      <c r="O10" s="213">
        <v>9.1343283582089594</v>
      </c>
      <c r="P10" s="213">
        <v>4.4067292286564399</v>
      </c>
      <c r="Q10" s="213">
        <v>4.7491166077738498</v>
      </c>
      <c r="R10" s="213">
        <v>10.015873015873</v>
      </c>
      <c r="S10" s="213">
        <v>6.7988929889298904</v>
      </c>
      <c r="T10" s="213">
        <v>6.9413735343383598</v>
      </c>
      <c r="U10" s="213">
        <v>4.6020408163265296</v>
      </c>
    </row>
    <row r="11" spans="2:23" s="1" customFormat="1" ht="13.4" customHeight="1" x14ac:dyDescent="0.2">
      <c r="B11" s="109" t="s">
        <v>216</v>
      </c>
      <c r="C11" s="30" t="s">
        <v>377</v>
      </c>
      <c r="D11" s="213">
        <v>13.5641597208761</v>
      </c>
      <c r="E11" s="213">
        <v>7.54327760812932</v>
      </c>
      <c r="F11" s="213">
        <v>6.2433002743194796</v>
      </c>
      <c r="G11" s="213">
        <v>9.4286917462099904</v>
      </c>
      <c r="H11" s="213">
        <v>15.1167080792109</v>
      </c>
      <c r="I11" s="213">
        <v>6.2011308562197103</v>
      </c>
      <c r="J11" s="213">
        <v>9.0470078415187807</v>
      </c>
      <c r="K11" s="213">
        <v>9.7358285348688405</v>
      </c>
      <c r="L11" s="213">
        <v>6.4560758973915702</v>
      </c>
      <c r="M11" s="213">
        <v>5.14072785049557</v>
      </c>
      <c r="N11" s="213">
        <v>3.6997937908122398</v>
      </c>
      <c r="O11" s="213">
        <v>8.3941635840526097</v>
      </c>
      <c r="P11" s="213">
        <v>5.08769978792738</v>
      </c>
      <c r="Q11" s="213">
        <v>5.5246092838815004</v>
      </c>
      <c r="R11" s="213">
        <v>10.919786096256701</v>
      </c>
      <c r="S11" s="213">
        <v>7.33815310919897</v>
      </c>
      <c r="T11" s="213">
        <v>9.5871371556931901</v>
      </c>
      <c r="U11" s="213">
        <v>3.8178746327130302</v>
      </c>
    </row>
    <row r="12" spans="2:23" s="1" customFormat="1" ht="13.4" customHeight="1" x14ac:dyDescent="0.2">
      <c r="B12" s="109" t="s">
        <v>217</v>
      </c>
      <c r="C12" s="30" t="s">
        <v>12</v>
      </c>
      <c r="D12" s="213">
        <v>11.6605097894348</v>
      </c>
      <c r="E12" s="213">
        <v>7.8733973236180201</v>
      </c>
      <c r="F12" s="213">
        <v>7.4504454342984401</v>
      </c>
      <c r="G12" s="213">
        <v>10.058243727598599</v>
      </c>
      <c r="H12" s="213">
        <v>11.1485965877821</v>
      </c>
      <c r="I12" s="213">
        <v>5.6675690308608599</v>
      </c>
      <c r="J12" s="213">
        <v>8.7047782485118308</v>
      </c>
      <c r="K12" s="213">
        <v>9.5358017576718108</v>
      </c>
      <c r="L12" s="213">
        <v>6.4694454256446496</v>
      </c>
      <c r="M12" s="213">
        <v>6.0765726948171901</v>
      </c>
      <c r="N12" s="213">
        <v>3.8460830553318801</v>
      </c>
      <c r="O12" s="213">
        <v>8.8087367178276299</v>
      </c>
      <c r="P12" s="213">
        <v>4.9964832436905304</v>
      </c>
      <c r="Q12" s="213">
        <v>4.35788262370541</v>
      </c>
      <c r="R12" s="213">
        <v>11.165191740413</v>
      </c>
      <c r="S12" s="213">
        <v>7.9548540393754203</v>
      </c>
      <c r="T12" s="213">
        <v>9.3481437430974399</v>
      </c>
      <c r="U12" s="213">
        <v>4.5677837837837796</v>
      </c>
    </row>
    <row r="13" spans="2:23" s="1" customFormat="1" ht="13.4" customHeight="1" x14ac:dyDescent="0.2">
      <c r="B13" s="109" t="s">
        <v>218</v>
      </c>
      <c r="C13" s="30" t="s">
        <v>378</v>
      </c>
      <c r="D13" s="213">
        <v>11.9329531709003</v>
      </c>
      <c r="E13" s="213">
        <v>8.5645881006864997</v>
      </c>
      <c r="F13" s="213">
        <v>6.5589307411907702</v>
      </c>
      <c r="G13" s="213">
        <v>9.5541752933057307</v>
      </c>
      <c r="H13" s="213">
        <v>9.3711457936810092</v>
      </c>
      <c r="I13" s="213">
        <v>6.9598637801021699</v>
      </c>
      <c r="J13" s="213">
        <v>8.3720142160509106</v>
      </c>
      <c r="K13" s="213">
        <v>10.095970821223</v>
      </c>
      <c r="L13" s="213">
        <v>7.2442066521264996</v>
      </c>
      <c r="M13" s="213">
        <v>6.1651047184418601</v>
      </c>
      <c r="N13" s="213">
        <v>3.6846121237812599</v>
      </c>
      <c r="O13" s="213">
        <v>8.9571899012074603</v>
      </c>
      <c r="P13" s="213">
        <v>6.1339954163483599</v>
      </c>
      <c r="Q13" s="213">
        <v>6.8128916741271297</v>
      </c>
      <c r="R13" s="213">
        <v>8.2617283950617306</v>
      </c>
      <c r="S13" s="213">
        <v>6.9291461779168504</v>
      </c>
      <c r="T13" s="213">
        <v>9.9492155014691992</v>
      </c>
      <c r="U13" s="213">
        <v>5.2364313586378204</v>
      </c>
    </row>
    <row r="14" spans="2:23" s="1" customFormat="1" ht="13.4" customHeight="1" x14ac:dyDescent="0.2">
      <c r="B14" s="109" t="s">
        <v>219</v>
      </c>
      <c r="C14" s="30" t="s">
        <v>379</v>
      </c>
      <c r="D14" s="213">
        <v>12.3322326076006</v>
      </c>
      <c r="E14" s="213">
        <v>7.7973171167948498</v>
      </c>
      <c r="F14" s="213">
        <v>6.05722278738555</v>
      </c>
      <c r="G14" s="213">
        <v>8.9426449350113497</v>
      </c>
      <c r="H14" s="213">
        <v>10.965367965367999</v>
      </c>
      <c r="I14" s="213">
        <v>5.2318721055636601</v>
      </c>
      <c r="J14" s="213">
        <v>7.7609825733293798</v>
      </c>
      <c r="K14" s="213">
        <v>8.9335216828919606</v>
      </c>
      <c r="L14" s="213">
        <v>6.3385765806149301</v>
      </c>
      <c r="M14" s="213">
        <v>6.2455114499884097</v>
      </c>
      <c r="N14" s="213">
        <v>3.2991570881226102</v>
      </c>
      <c r="O14" s="213">
        <v>7.6813110181311002</v>
      </c>
      <c r="P14" s="213">
        <v>4.83628948117234</v>
      </c>
      <c r="Q14" s="213">
        <v>4.7886652542372898</v>
      </c>
      <c r="R14" s="213">
        <v>9.2665649520488191</v>
      </c>
      <c r="S14" s="213">
        <v>5.7370905314830596</v>
      </c>
      <c r="T14" s="213">
        <v>8.0717915167375391</v>
      </c>
      <c r="U14" s="213">
        <v>3.6900461569335699</v>
      </c>
    </row>
    <row r="15" spans="2:23" s="1" customFormat="1" ht="13.4" customHeight="1" x14ac:dyDescent="0.2">
      <c r="B15" s="109" t="s">
        <v>220</v>
      </c>
      <c r="C15" s="30" t="s">
        <v>380</v>
      </c>
      <c r="D15" s="213">
        <v>10.530866807611</v>
      </c>
      <c r="E15" s="213">
        <v>6.3520977398758403</v>
      </c>
      <c r="F15" s="213">
        <v>4.8813261163734802</v>
      </c>
      <c r="G15" s="213">
        <v>7.5725910064239796</v>
      </c>
      <c r="H15" s="213">
        <v>10.343428163556601</v>
      </c>
      <c r="I15" s="213">
        <v>6.1958128078817696</v>
      </c>
      <c r="J15" s="213">
        <v>6.9405814763231204</v>
      </c>
      <c r="K15" s="213">
        <v>8.5559362168425803</v>
      </c>
      <c r="L15" s="213">
        <v>5.62745098039216</v>
      </c>
      <c r="M15" s="213">
        <v>5.2003544050233099</v>
      </c>
      <c r="N15" s="213">
        <v>3.6373789128172298</v>
      </c>
      <c r="O15" s="213">
        <v>6.6928934010152297</v>
      </c>
      <c r="P15" s="213">
        <v>4.7400822750849603</v>
      </c>
      <c r="Q15" s="213">
        <v>5.1252273317744903</v>
      </c>
      <c r="R15" s="213">
        <v>14.275395033860001</v>
      </c>
      <c r="S15" s="213">
        <v>7.2725336173611996</v>
      </c>
      <c r="T15" s="213">
        <v>7.9790024218065696</v>
      </c>
      <c r="U15" s="213">
        <v>5.1717557251908399</v>
      </c>
    </row>
    <row r="16" spans="2:23" s="1" customFormat="1" ht="13.4" customHeight="1" x14ac:dyDescent="0.2">
      <c r="B16" s="109" t="s">
        <v>221</v>
      </c>
      <c r="C16" s="30" t="s">
        <v>381</v>
      </c>
      <c r="D16" s="213">
        <v>10.5559334845049</v>
      </c>
      <c r="E16" s="213">
        <v>8.2669031719532597</v>
      </c>
      <c r="F16" s="213">
        <v>6.0208540218470699</v>
      </c>
      <c r="G16" s="213">
        <v>7.9270568278201896</v>
      </c>
      <c r="H16" s="213">
        <v>10.2931034482759</v>
      </c>
      <c r="I16" s="213">
        <v>6.8222605694564296</v>
      </c>
      <c r="J16" s="213">
        <v>8.1282796862320801</v>
      </c>
      <c r="K16" s="213">
        <v>10.026648378563699</v>
      </c>
      <c r="L16" s="213">
        <v>6.2608426908416597</v>
      </c>
      <c r="M16" s="213">
        <v>6.2363088259922996</v>
      </c>
      <c r="N16" s="213">
        <v>3.3477111221285698</v>
      </c>
      <c r="O16" s="213">
        <v>7.1563421828908602</v>
      </c>
      <c r="P16" s="213">
        <v>4.8906060079874996</v>
      </c>
      <c r="Q16" s="213">
        <v>3.2734499205087402</v>
      </c>
      <c r="R16" s="213">
        <v>7.7945205479452104</v>
      </c>
      <c r="S16" s="213">
        <v>7.1230829728666896</v>
      </c>
      <c r="T16" s="213">
        <v>8.7098298676748591</v>
      </c>
      <c r="U16" s="213">
        <v>4.6225756400310303</v>
      </c>
    </row>
    <row r="17" spans="2:21" s="1" customFormat="1" ht="13.4" customHeight="1" x14ac:dyDescent="0.2">
      <c r="B17" s="109" t="s">
        <v>222</v>
      </c>
      <c r="C17" s="30" t="s">
        <v>382</v>
      </c>
      <c r="D17" s="213">
        <v>11.6017857142857</v>
      </c>
      <c r="E17" s="213">
        <v>6.9289013125911501</v>
      </c>
      <c r="F17" s="213">
        <v>6.125</v>
      </c>
      <c r="G17" s="213">
        <v>9.6147540983606596</v>
      </c>
      <c r="H17" s="213">
        <v>14.332670906200301</v>
      </c>
      <c r="I17" s="213">
        <v>6.14731323722149</v>
      </c>
      <c r="J17" s="213">
        <v>8.1290839067030198</v>
      </c>
      <c r="K17" s="213">
        <v>9.7256764143208496</v>
      </c>
      <c r="L17" s="213">
        <v>5.93</v>
      </c>
      <c r="M17" s="213">
        <v>5.1992099829428096</v>
      </c>
      <c r="N17" s="213">
        <v>4.1119683672485303</v>
      </c>
      <c r="O17" s="213">
        <v>6.3103057757644399</v>
      </c>
      <c r="P17" s="213">
        <v>4.7828418230562999</v>
      </c>
      <c r="Q17" s="213">
        <v>5.0005681818181804</v>
      </c>
      <c r="R17" s="213">
        <v>12.368965517241399</v>
      </c>
      <c r="S17" s="213">
        <v>6.93776420854861</v>
      </c>
      <c r="T17" s="213">
        <v>8.8516831009860599</v>
      </c>
      <c r="U17" s="213">
        <v>5.8067364290385903</v>
      </c>
    </row>
    <row r="18" spans="2:21" s="1" customFormat="1" ht="13.4" customHeight="1" x14ac:dyDescent="0.2">
      <c r="B18" s="109" t="s">
        <v>223</v>
      </c>
      <c r="C18" s="30" t="s">
        <v>383</v>
      </c>
      <c r="D18" s="213">
        <v>13.166861143523899</v>
      </c>
      <c r="E18" s="213">
        <v>7.5319222188558701</v>
      </c>
      <c r="F18" s="213">
        <v>5.5273676258498696</v>
      </c>
      <c r="G18" s="213">
        <v>9.2135216089002991</v>
      </c>
      <c r="H18" s="213">
        <v>10.202674703334001</v>
      </c>
      <c r="I18" s="213">
        <v>6.0658789585766302</v>
      </c>
      <c r="J18" s="213">
        <v>8.2278767474526795</v>
      </c>
      <c r="K18" s="213">
        <v>10.3233130041314</v>
      </c>
      <c r="L18" s="213">
        <v>6.3048935466462401</v>
      </c>
      <c r="M18" s="213">
        <v>5.28340527813205</v>
      </c>
      <c r="N18" s="213">
        <v>3.6983581519664002</v>
      </c>
      <c r="O18" s="213">
        <v>7.1399947957325001</v>
      </c>
      <c r="P18" s="213">
        <v>4.41808185705559</v>
      </c>
      <c r="Q18" s="213">
        <v>5.34666168410563</v>
      </c>
      <c r="R18" s="213">
        <v>11.1443164933135</v>
      </c>
      <c r="S18" s="213">
        <v>6.8483806248208703</v>
      </c>
      <c r="T18" s="213">
        <v>8.4119873438000603</v>
      </c>
      <c r="U18" s="213">
        <v>4.6331979106210097</v>
      </c>
    </row>
    <row r="19" spans="2:21" s="1" customFormat="1" ht="13.4" customHeight="1" x14ac:dyDescent="0.2">
      <c r="B19" s="109" t="s">
        <v>224</v>
      </c>
      <c r="C19" s="30" t="s">
        <v>384</v>
      </c>
      <c r="D19" s="213">
        <v>12.550058207217701</v>
      </c>
      <c r="E19" s="213">
        <v>8.07465046604527</v>
      </c>
      <c r="F19" s="213">
        <v>4.7376344086021502</v>
      </c>
      <c r="G19" s="213">
        <v>8.1989596879063704</v>
      </c>
      <c r="H19" s="213">
        <v>12.277576385292599</v>
      </c>
      <c r="I19" s="213">
        <v>7.1117196056955096</v>
      </c>
      <c r="J19" s="213">
        <v>8.2199951585572499</v>
      </c>
      <c r="K19" s="213">
        <v>10.961452513966501</v>
      </c>
      <c r="L19" s="213">
        <v>6.3072681320364596</v>
      </c>
      <c r="M19" s="213">
        <v>6.0991512345679002</v>
      </c>
      <c r="N19" s="213">
        <v>3.5150102342506302</v>
      </c>
      <c r="O19" s="213">
        <v>6.5170940170940197</v>
      </c>
      <c r="P19" s="213">
        <v>5.0883971694934296</v>
      </c>
      <c r="Q19" s="213">
        <v>4.91796875</v>
      </c>
      <c r="R19" s="213">
        <v>7.2425271739130404</v>
      </c>
      <c r="S19" s="213">
        <v>7.1096164854035502</v>
      </c>
      <c r="T19" s="213">
        <v>9.2986828614243997</v>
      </c>
      <c r="U19" s="213">
        <v>4.6559370529327602</v>
      </c>
    </row>
    <row r="20" spans="2:21" s="1" customFormat="1" ht="13.4" customHeight="1" x14ac:dyDescent="0.2">
      <c r="B20" s="109" t="s">
        <v>225</v>
      </c>
      <c r="C20" s="30" t="s">
        <v>385</v>
      </c>
      <c r="D20" s="213">
        <v>10.0552016985138</v>
      </c>
      <c r="E20" s="213">
        <v>7.9391691394658803</v>
      </c>
      <c r="F20" s="213">
        <v>5.9771428571428604</v>
      </c>
      <c r="G20" s="213">
        <v>9.02247191011236</v>
      </c>
      <c r="H20" s="213">
        <v>9.9069767441860499</v>
      </c>
      <c r="I20" s="213">
        <v>5.4199164345403901</v>
      </c>
      <c r="J20" s="213">
        <v>6.8696170663839897</v>
      </c>
      <c r="K20" s="213">
        <v>9.3269871489766807</v>
      </c>
      <c r="L20" s="213">
        <v>7.5025273799494503</v>
      </c>
      <c r="M20" s="213">
        <v>6.5390672319806198</v>
      </c>
      <c r="N20" s="213">
        <v>3.4361350099272001</v>
      </c>
      <c r="O20" s="213">
        <v>7.6712328767123301</v>
      </c>
      <c r="P20" s="213">
        <v>4.9278140293637902</v>
      </c>
      <c r="Q20" s="213">
        <v>4.2019464720194701</v>
      </c>
      <c r="R20" s="213">
        <v>14.2</v>
      </c>
      <c r="S20" s="213">
        <v>5.8835386338185902</v>
      </c>
      <c r="T20" s="213">
        <v>8.9673553719008297</v>
      </c>
      <c r="U20" s="213">
        <v>4.00973574408901</v>
      </c>
    </row>
    <row r="21" spans="2:21" s="1" customFormat="1" ht="13.4" customHeight="1" x14ac:dyDescent="0.2">
      <c r="B21" s="109" t="s">
        <v>226</v>
      </c>
      <c r="C21" s="30" t="s">
        <v>386</v>
      </c>
      <c r="D21" s="213">
        <v>10.786315288140999</v>
      </c>
      <c r="E21" s="213">
        <v>7.55876480240397</v>
      </c>
      <c r="F21" s="213">
        <v>4.3499592280510999</v>
      </c>
      <c r="G21" s="213">
        <v>7.99791503778994</v>
      </c>
      <c r="H21" s="213">
        <v>9.2138322753090502</v>
      </c>
      <c r="I21" s="213">
        <v>6.3123672767721697</v>
      </c>
      <c r="J21" s="213">
        <v>6.7202114338005101</v>
      </c>
      <c r="K21" s="213">
        <v>9.0729032258064493</v>
      </c>
      <c r="L21" s="213">
        <v>6.4233614990587098</v>
      </c>
      <c r="M21" s="213">
        <v>5.2223280240073899</v>
      </c>
      <c r="N21" s="213">
        <v>3.8833587001640599</v>
      </c>
      <c r="O21" s="213">
        <v>6.1099803020354599</v>
      </c>
      <c r="P21" s="213">
        <v>4.7865140988966104</v>
      </c>
      <c r="Q21" s="213">
        <v>5.4287285525736904</v>
      </c>
      <c r="R21" s="213">
        <v>11.8581713462923</v>
      </c>
      <c r="S21" s="213">
        <v>5.16657350475126</v>
      </c>
      <c r="T21" s="213">
        <v>8.0751120535929406</v>
      </c>
      <c r="U21" s="213">
        <v>5.4107783357245296</v>
      </c>
    </row>
    <row r="22" spans="2:21" s="1" customFormat="1" ht="13.4" customHeight="1" x14ac:dyDescent="0.2">
      <c r="B22" s="109" t="s">
        <v>227</v>
      </c>
      <c r="C22" s="30" t="s">
        <v>387</v>
      </c>
      <c r="D22" s="213">
        <v>11.159514170040501</v>
      </c>
      <c r="E22" s="213">
        <v>7.0372428758054202</v>
      </c>
      <c r="F22" s="213">
        <v>5.43082389518099</v>
      </c>
      <c r="G22" s="213">
        <v>7.9805431698419103</v>
      </c>
      <c r="H22" s="213">
        <v>12.208298195311199</v>
      </c>
      <c r="I22" s="213">
        <v>6.3539325842696597</v>
      </c>
      <c r="J22" s="213">
        <v>7.2537647333800797</v>
      </c>
      <c r="K22" s="213">
        <v>9.6991647827179097</v>
      </c>
      <c r="L22" s="213">
        <v>6.2124724491118899</v>
      </c>
      <c r="M22" s="213">
        <v>5.2595181540549696</v>
      </c>
      <c r="N22" s="213">
        <v>3.879380075711</v>
      </c>
      <c r="O22" s="213">
        <v>6.2697729052466702</v>
      </c>
      <c r="P22" s="213">
        <v>4.7966061299394598</v>
      </c>
      <c r="Q22" s="213">
        <v>3.91609822646658</v>
      </c>
      <c r="R22" s="213">
        <v>9.1489023226216997</v>
      </c>
      <c r="S22" s="213">
        <v>5.8658998988877702</v>
      </c>
      <c r="T22" s="213">
        <v>8.0668734192460594</v>
      </c>
      <c r="U22" s="213">
        <v>4.4973821989528799</v>
      </c>
    </row>
    <row r="23" spans="2:21" s="1" customFormat="1" ht="13.4" customHeight="1" x14ac:dyDescent="0.2">
      <c r="B23" s="109" t="s">
        <v>228</v>
      </c>
      <c r="C23" s="30" t="s">
        <v>388</v>
      </c>
      <c r="D23" s="213">
        <v>11.150837988826799</v>
      </c>
      <c r="E23" s="213">
        <v>7.7903772785078402</v>
      </c>
      <c r="F23" s="213">
        <v>5.9896810506566602</v>
      </c>
      <c r="G23" s="213">
        <v>8.4521072796934895</v>
      </c>
      <c r="H23" s="213">
        <v>10.900846432890001</v>
      </c>
      <c r="I23" s="213">
        <v>7.5823389021479697</v>
      </c>
      <c r="J23" s="213">
        <v>9.1399669169105504</v>
      </c>
      <c r="K23" s="213">
        <v>8.3240586162122092</v>
      </c>
      <c r="L23" s="213">
        <v>6.6966753022452501</v>
      </c>
      <c r="M23" s="213">
        <v>6.52830188679245</v>
      </c>
      <c r="N23" s="213">
        <v>3.4812718943680898</v>
      </c>
      <c r="O23" s="213">
        <v>7.3571428571428603</v>
      </c>
      <c r="P23" s="213">
        <v>6.5932721712538198</v>
      </c>
      <c r="Q23" s="213">
        <v>5.2468085106383002</v>
      </c>
      <c r="R23" s="213">
        <v>13.7345537757437</v>
      </c>
      <c r="S23" s="213">
        <v>6.7406923579359903</v>
      </c>
      <c r="T23" s="213">
        <v>9.0277461905844891</v>
      </c>
      <c r="U23" s="213">
        <v>4.66766467065868</v>
      </c>
    </row>
    <row r="24" spans="2:21" s="1" customFormat="1" ht="13.4" customHeight="1" x14ac:dyDescent="0.2">
      <c r="B24" s="109" t="s">
        <v>229</v>
      </c>
      <c r="C24" s="30" t="s">
        <v>389</v>
      </c>
      <c r="D24" s="213">
        <v>11.9097331240188</v>
      </c>
      <c r="E24" s="213">
        <v>8.25778471680111</v>
      </c>
      <c r="F24" s="213">
        <v>5.30944625407166</v>
      </c>
      <c r="G24" s="213">
        <v>8.9969902182091808</v>
      </c>
      <c r="H24" s="213">
        <v>10.3935681470138</v>
      </c>
      <c r="I24" s="213">
        <v>7.2167282809611804</v>
      </c>
      <c r="J24" s="213">
        <v>8.0137029955385604</v>
      </c>
      <c r="K24" s="213">
        <v>10.8581848321591</v>
      </c>
      <c r="L24" s="213">
        <v>6.3613832431642097</v>
      </c>
      <c r="M24" s="213">
        <v>6.4369873228933603</v>
      </c>
      <c r="N24" s="213">
        <v>3.90832411504425</v>
      </c>
      <c r="O24" s="213">
        <v>6.3527738264580398</v>
      </c>
      <c r="P24" s="213">
        <v>5.1877068557919603</v>
      </c>
      <c r="Q24" s="213">
        <v>4.4051191526919702</v>
      </c>
      <c r="R24" s="213">
        <v>7.6523681858802499</v>
      </c>
      <c r="S24" s="213">
        <v>6.0492917028042799</v>
      </c>
      <c r="T24" s="213">
        <v>7.9596006501044796</v>
      </c>
      <c r="U24" s="213">
        <v>4.1581139935618303</v>
      </c>
    </row>
    <row r="25" spans="2:21" s="1" customFormat="1" ht="13.4" customHeight="1" x14ac:dyDescent="0.2">
      <c r="B25" s="109" t="s">
        <v>230</v>
      </c>
      <c r="C25" s="30" t="s">
        <v>390</v>
      </c>
      <c r="D25" s="213">
        <v>10.355251375207899</v>
      </c>
      <c r="E25" s="213">
        <v>7.66807379612258</v>
      </c>
      <c r="F25" s="213">
        <v>5.6003974261922798</v>
      </c>
      <c r="G25" s="213">
        <v>7.7676240208877303</v>
      </c>
      <c r="H25" s="213">
        <v>10.876037435988</v>
      </c>
      <c r="I25" s="213">
        <v>7.6895943562610203</v>
      </c>
      <c r="J25" s="213">
        <v>7.8183156611097102</v>
      </c>
      <c r="K25" s="213">
        <v>10.2480941554099</v>
      </c>
      <c r="L25" s="213">
        <v>6.8871876688711096</v>
      </c>
      <c r="M25" s="213">
        <v>5.7072397616330699</v>
      </c>
      <c r="N25" s="213">
        <v>3.8713714454976298</v>
      </c>
      <c r="O25" s="213">
        <v>8.1225130890052402</v>
      </c>
      <c r="P25" s="213">
        <v>5.7743430504704101</v>
      </c>
      <c r="Q25" s="213">
        <v>5.82831719445171</v>
      </c>
      <c r="R25" s="213">
        <v>10.2703958967783</v>
      </c>
      <c r="S25" s="213">
        <v>6.33166159173682</v>
      </c>
      <c r="T25" s="213">
        <v>9.1380416504979998</v>
      </c>
      <c r="U25" s="213">
        <v>4.5058910162002901</v>
      </c>
    </row>
    <row r="26" spans="2:21" s="1" customFormat="1" ht="13.4" customHeight="1" x14ac:dyDescent="0.2">
      <c r="B26" s="109" t="s">
        <v>231</v>
      </c>
      <c r="C26" s="30" t="s">
        <v>391</v>
      </c>
      <c r="D26" s="213">
        <v>11.3751621271077</v>
      </c>
      <c r="E26" s="213">
        <v>8.9621659366469899</v>
      </c>
      <c r="F26" s="213">
        <v>6.6218173323989697</v>
      </c>
      <c r="G26" s="213">
        <v>7.7598014888337499</v>
      </c>
      <c r="H26" s="213">
        <v>10.4491551459293</v>
      </c>
      <c r="I26" s="213">
        <v>6.7799612510379204</v>
      </c>
      <c r="J26" s="213">
        <v>8.47156077778933</v>
      </c>
      <c r="K26" s="213">
        <v>10.413378588601301</v>
      </c>
      <c r="L26" s="213">
        <v>6.1251240079365097</v>
      </c>
      <c r="M26" s="213">
        <v>6.1664382220481704</v>
      </c>
      <c r="N26" s="213">
        <v>4.4225530566993996</v>
      </c>
      <c r="O26" s="213">
        <v>8.0728476821192103</v>
      </c>
      <c r="P26" s="213">
        <v>4.4715281501340503</v>
      </c>
      <c r="Q26" s="213">
        <v>4.3760000000000003</v>
      </c>
      <c r="R26" s="213">
        <v>11.369593709043301</v>
      </c>
      <c r="S26" s="213">
        <v>6.7851430976431004</v>
      </c>
      <c r="T26" s="213">
        <v>9.6483759066540493</v>
      </c>
      <c r="U26" s="213">
        <v>4.9025210084033599</v>
      </c>
    </row>
    <row r="27" spans="2:21" s="1" customFormat="1" ht="27.15" customHeight="1" x14ac:dyDescent="0.2">
      <c r="B27" s="110"/>
      <c r="C27" s="32" t="s">
        <v>27</v>
      </c>
      <c r="D27" s="214">
        <v>12.188849257144501</v>
      </c>
      <c r="E27" s="214">
        <v>7.5672879464634599</v>
      </c>
      <c r="F27" s="214">
        <v>5.6143660411434002</v>
      </c>
      <c r="G27" s="214">
        <v>8.7494923185590707</v>
      </c>
      <c r="H27" s="214">
        <v>11.7433814753402</v>
      </c>
      <c r="I27" s="214">
        <v>6.3685066958412397</v>
      </c>
      <c r="J27" s="214">
        <v>7.85253701187556</v>
      </c>
      <c r="K27" s="214">
        <v>9.6176048617906496</v>
      </c>
      <c r="L27" s="214">
        <v>6.3864468763899298</v>
      </c>
      <c r="M27" s="214">
        <v>5.6099325207628397</v>
      </c>
      <c r="N27" s="214">
        <v>3.8028580613109702</v>
      </c>
      <c r="O27" s="214">
        <v>7.4554343961123601</v>
      </c>
      <c r="P27" s="214">
        <v>4.8551171264966202</v>
      </c>
      <c r="Q27" s="214">
        <v>5.1856773140187196</v>
      </c>
      <c r="R27" s="214">
        <v>10.353019928852801</v>
      </c>
      <c r="S27" s="214">
        <v>6.4302156742480197</v>
      </c>
      <c r="T27" s="214">
        <v>8.5163215504757499</v>
      </c>
      <c r="U27" s="214">
        <v>4.4689764502377898</v>
      </c>
    </row>
    <row r="28" spans="2:21" s="1" customFormat="1" ht="9" customHeight="1" x14ac:dyDescent="0.2"/>
    <row r="29" spans="2:21" s="1" customFormat="1" ht="13.4" customHeight="1" x14ac:dyDescent="0.2">
      <c r="S29" s="452" t="s">
        <v>590</v>
      </c>
      <c r="T29" s="452"/>
      <c r="U29" s="452"/>
    </row>
    <row r="30" spans="2:21" s="1" customFormat="1" ht="82.25" customHeight="1" x14ac:dyDescent="0.2">
      <c r="C30" s="483" t="s">
        <v>587</v>
      </c>
      <c r="D30" s="483"/>
      <c r="E30" s="483"/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</row>
    <row r="31" spans="2:21" s="1" customFormat="1" ht="19.649999999999999" customHeight="1" x14ac:dyDescent="0.2"/>
  </sheetData>
  <mergeCells count="5">
    <mergeCell ref="B1:R1"/>
    <mergeCell ref="B2:W2"/>
    <mergeCell ref="B3:W3"/>
    <mergeCell ref="S29:U29"/>
    <mergeCell ref="C30:S30"/>
  </mergeCells>
  <pageMargins left="0.7" right="0.7" top="0.75" bottom="0.75" header="0.3" footer="0.3"/>
  <pageSetup orientation="portrait" r:id="rId1"/>
  <headerFooter alignWithMargins="0"/>
  <ignoredErrors>
    <ignoredError sqref="B6:B30" numberStoredAsText="1"/>
  </ignoredError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A68F2-028A-473F-A312-DC99B0AD7069}">
  <sheetPr>
    <tabColor rgb="FF00B0F0"/>
    <pageSetUpPr fitToPage="1"/>
  </sheetPr>
  <dimension ref="A1:I19"/>
  <sheetViews>
    <sheetView showGridLines="0" workbookViewId="0">
      <selection activeCell="H4" sqref="H4"/>
    </sheetView>
  </sheetViews>
  <sheetFormatPr defaultColWidth="9.08984375" defaultRowHeight="15" customHeight="1" x14ac:dyDescent="0.3"/>
  <cols>
    <col min="1" max="1" width="22" style="318" customWidth="1"/>
    <col min="2" max="2" width="16.6328125" style="318" customWidth="1"/>
    <col min="3" max="3" width="16.6328125" style="316" customWidth="1"/>
    <col min="4" max="4" width="16.6328125" style="319" customWidth="1"/>
    <col min="5" max="7" width="16.6328125" style="302" customWidth="1"/>
    <col min="8" max="16384" width="9.08984375" style="302"/>
  </cols>
  <sheetData>
    <row r="1" spans="1:7" ht="17.5" customHeight="1" x14ac:dyDescent="0.3">
      <c r="A1" s="537" t="s">
        <v>790</v>
      </c>
      <c r="B1" s="537"/>
      <c r="C1" s="537"/>
      <c r="D1" s="537"/>
      <c r="E1" s="537"/>
      <c r="F1" s="537"/>
      <c r="G1" s="537"/>
    </row>
    <row r="2" spans="1:7" ht="16.5" customHeight="1" x14ac:dyDescent="0.3">
      <c r="A2" s="421" t="s">
        <v>753</v>
      </c>
      <c r="B2" s="421" t="s">
        <v>99</v>
      </c>
      <c r="C2" s="421" t="s">
        <v>800</v>
      </c>
      <c r="D2" s="421" t="s">
        <v>801</v>
      </c>
      <c r="E2" s="421" t="s">
        <v>802</v>
      </c>
      <c r="F2" s="421" t="s">
        <v>103</v>
      </c>
      <c r="G2" s="421" t="s">
        <v>104</v>
      </c>
    </row>
    <row r="3" spans="1:7" ht="16.5" customHeight="1" x14ac:dyDescent="0.3">
      <c r="A3" s="425">
        <v>2009</v>
      </c>
      <c r="B3" s="423">
        <v>109</v>
      </c>
      <c r="C3" s="423">
        <v>827</v>
      </c>
      <c r="D3" s="423">
        <v>6811</v>
      </c>
      <c r="E3" s="423">
        <v>16040</v>
      </c>
      <c r="F3" s="423">
        <v>22422</v>
      </c>
      <c r="G3" s="423">
        <v>46209</v>
      </c>
    </row>
    <row r="4" spans="1:7" ht="16.5" customHeight="1" x14ac:dyDescent="0.3">
      <c r="A4" s="426">
        <v>2010</v>
      </c>
      <c r="B4" s="304">
        <v>124</v>
      </c>
      <c r="C4" s="304">
        <v>733</v>
      </c>
      <c r="D4" s="304">
        <v>5738</v>
      </c>
      <c r="E4" s="304">
        <v>14410</v>
      </c>
      <c r="F4" s="304">
        <v>24873</v>
      </c>
      <c r="G4" s="304">
        <v>45878</v>
      </c>
    </row>
    <row r="5" spans="1:7" ht="16.5" customHeight="1" x14ac:dyDescent="0.3">
      <c r="A5" s="426">
        <v>2011</v>
      </c>
      <c r="B5" s="304">
        <v>98</v>
      </c>
      <c r="C5" s="304">
        <v>703</v>
      </c>
      <c r="D5" s="304">
        <v>5035</v>
      </c>
      <c r="E5" s="304">
        <v>13260</v>
      </c>
      <c r="F5" s="304">
        <v>26965</v>
      </c>
      <c r="G5" s="304">
        <v>46061</v>
      </c>
    </row>
    <row r="6" spans="1:7" ht="16.5" customHeight="1" x14ac:dyDescent="0.3">
      <c r="A6" s="426">
        <v>2012</v>
      </c>
      <c r="B6" s="305">
        <v>69</v>
      </c>
      <c r="C6" s="306">
        <v>554</v>
      </c>
      <c r="D6" s="306">
        <v>4231</v>
      </c>
      <c r="E6" s="306">
        <v>12120</v>
      </c>
      <c r="F6" s="306">
        <v>28463</v>
      </c>
      <c r="G6" s="304">
        <v>45437</v>
      </c>
    </row>
    <row r="7" spans="1:7" ht="16.5" customHeight="1" x14ac:dyDescent="0.3">
      <c r="A7" s="426">
        <v>2013</v>
      </c>
      <c r="B7" s="304">
        <v>72</v>
      </c>
      <c r="C7" s="304">
        <v>581</v>
      </c>
      <c r="D7" s="304">
        <v>3724</v>
      </c>
      <c r="E7" s="304">
        <v>11540</v>
      </c>
      <c r="F7" s="306">
        <v>29286</v>
      </c>
      <c r="G7" s="304">
        <v>45203</v>
      </c>
    </row>
    <row r="8" spans="1:7" ht="16.5" customHeight="1" x14ac:dyDescent="0.3">
      <c r="A8" s="426">
        <v>2014</v>
      </c>
      <c r="B8" s="304">
        <v>78</v>
      </c>
      <c r="C8" s="304">
        <v>739</v>
      </c>
      <c r="D8" s="304">
        <v>3307</v>
      </c>
      <c r="E8" s="304">
        <v>10853</v>
      </c>
      <c r="F8" s="306">
        <v>29960</v>
      </c>
      <c r="G8" s="304">
        <v>44937</v>
      </c>
    </row>
    <row r="9" spans="1:7" ht="16.5" customHeight="1" x14ac:dyDescent="0.3">
      <c r="A9" s="426">
        <v>2015</v>
      </c>
      <c r="B9" s="304">
        <v>158</v>
      </c>
      <c r="C9" s="304">
        <v>760</v>
      </c>
      <c r="D9" s="304">
        <v>2573</v>
      </c>
      <c r="E9" s="304">
        <v>9990</v>
      </c>
      <c r="F9" s="306">
        <v>31174</v>
      </c>
      <c r="G9" s="304">
        <v>44655</v>
      </c>
    </row>
    <row r="10" spans="1:7" ht="16.5" customHeight="1" x14ac:dyDescent="0.3">
      <c r="A10" s="426">
        <v>2016</v>
      </c>
      <c r="B10" s="304">
        <v>95</v>
      </c>
      <c r="C10" s="304">
        <v>881</v>
      </c>
      <c r="D10" s="304">
        <v>2331</v>
      </c>
      <c r="E10" s="304">
        <v>9282</v>
      </c>
      <c r="F10" s="306">
        <v>31681</v>
      </c>
      <c r="G10" s="304">
        <v>44270</v>
      </c>
    </row>
    <row r="11" spans="1:7" ht="16.5" customHeight="1" x14ac:dyDescent="0.3">
      <c r="A11" s="426">
        <v>2017</v>
      </c>
      <c r="B11" s="304">
        <v>119</v>
      </c>
      <c r="C11" s="304">
        <v>1094</v>
      </c>
      <c r="D11" s="304">
        <v>2156</v>
      </c>
      <c r="E11" s="304">
        <v>8216</v>
      </c>
      <c r="F11" s="306">
        <v>32146</v>
      </c>
      <c r="G11" s="304">
        <v>43731</v>
      </c>
    </row>
    <row r="12" spans="1:7" ht="16.5" customHeight="1" x14ac:dyDescent="0.3">
      <c r="A12" s="426">
        <v>2018</v>
      </c>
      <c r="B12" s="304">
        <v>139</v>
      </c>
      <c r="C12" s="304">
        <v>1350</v>
      </c>
      <c r="D12" s="304">
        <v>1917</v>
      </c>
      <c r="E12" s="304">
        <v>6814</v>
      </c>
      <c r="F12" s="306">
        <v>32767</v>
      </c>
      <c r="G12" s="304">
        <v>42987</v>
      </c>
    </row>
    <row r="13" spans="1:7" ht="16.5" customHeight="1" x14ac:dyDescent="0.3">
      <c r="A13" s="426">
        <v>2019</v>
      </c>
      <c r="B13" s="304">
        <v>150</v>
      </c>
      <c r="C13" s="304">
        <v>1683</v>
      </c>
      <c r="D13" s="304">
        <v>1833</v>
      </c>
      <c r="E13" s="304">
        <v>5750</v>
      </c>
      <c r="F13" s="306">
        <v>33012</v>
      </c>
      <c r="G13" s="304">
        <v>42428</v>
      </c>
    </row>
    <row r="14" spans="1:7" s="308" customFormat="1" ht="16.5" customHeight="1" x14ac:dyDescent="0.3">
      <c r="A14" s="427">
        <v>2020</v>
      </c>
      <c r="B14" s="307">
        <v>311</v>
      </c>
      <c r="C14" s="307">
        <v>2234</v>
      </c>
      <c r="D14" s="307">
        <v>1943</v>
      </c>
      <c r="E14" s="307">
        <v>4859</v>
      </c>
      <c r="F14" s="307">
        <v>32360</v>
      </c>
      <c r="G14" s="307">
        <v>41707</v>
      </c>
    </row>
    <row r="15" spans="1:7" ht="16.5" customHeight="1" x14ac:dyDescent="0.3">
      <c r="A15" s="428">
        <v>2021</v>
      </c>
      <c r="B15" s="309">
        <v>666</v>
      </c>
      <c r="C15" s="309">
        <v>3196</v>
      </c>
      <c r="D15" s="310">
        <v>2091</v>
      </c>
      <c r="E15" s="310">
        <v>3994</v>
      </c>
      <c r="F15" s="310">
        <v>30303</v>
      </c>
      <c r="G15" s="311">
        <v>40250</v>
      </c>
    </row>
    <row r="16" spans="1:7" s="308" customFormat="1" ht="16.5" customHeight="1" x14ac:dyDescent="0.3">
      <c r="A16" s="427">
        <v>2022</v>
      </c>
      <c r="B16" s="307">
        <v>1102</v>
      </c>
      <c r="C16" s="307">
        <v>3711</v>
      </c>
      <c r="D16" s="307">
        <v>2485</v>
      </c>
      <c r="E16" s="307">
        <v>3532</v>
      </c>
      <c r="F16" s="307">
        <v>28536</v>
      </c>
      <c r="G16" s="307">
        <v>39366</v>
      </c>
    </row>
    <row r="17" spans="1:9" s="308" customFormat="1" ht="16.5" customHeight="1" x14ac:dyDescent="0.3">
      <c r="A17" s="428">
        <v>2023</v>
      </c>
      <c r="B17" s="309">
        <v>1695</v>
      </c>
      <c r="C17" s="309">
        <v>4291</v>
      </c>
      <c r="D17" s="310">
        <v>2891</v>
      </c>
      <c r="E17" s="310">
        <v>3096</v>
      </c>
      <c r="F17" s="310">
        <v>26010</v>
      </c>
      <c r="G17" s="311">
        <v>37983</v>
      </c>
      <c r="I17" s="424"/>
    </row>
    <row r="18" spans="1:9" ht="15" customHeight="1" x14ac:dyDescent="0.3">
      <c r="A18" s="312"/>
      <c r="B18" s="313"/>
      <c r="C18" s="313"/>
      <c r="D18" s="314"/>
      <c r="E18" s="314"/>
      <c r="F18" s="314"/>
      <c r="G18" s="314"/>
    </row>
    <row r="19" spans="1:9" ht="15" customHeight="1" x14ac:dyDescent="0.3">
      <c r="A19" s="443" t="s">
        <v>107</v>
      </c>
      <c r="B19" s="315"/>
      <c r="D19" s="317"/>
    </row>
  </sheetData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AA7B1-57B5-455D-8D0B-0DD6172DD489}">
  <sheetPr>
    <tabColor rgb="FF00B0F0"/>
  </sheetPr>
  <dimension ref="A1:I19"/>
  <sheetViews>
    <sheetView showGridLines="0" workbookViewId="0">
      <selection activeCell="I14" sqref="I14"/>
    </sheetView>
  </sheetViews>
  <sheetFormatPr defaultColWidth="9.08984375" defaultRowHeight="14" x14ac:dyDescent="0.3"/>
  <cols>
    <col min="1" max="1" width="22" style="318" customWidth="1"/>
    <col min="2" max="2" width="15.54296875" style="318" customWidth="1"/>
    <col min="3" max="3" width="15.54296875" style="316" customWidth="1"/>
    <col min="4" max="4" width="15.54296875" style="319" customWidth="1"/>
    <col min="5" max="7" width="15.54296875" style="302" customWidth="1"/>
    <col min="8" max="16384" width="9.08984375" style="302"/>
  </cols>
  <sheetData>
    <row r="1" spans="1:7" ht="20.5" customHeight="1" x14ac:dyDescent="0.3">
      <c r="A1" s="538" t="s">
        <v>786</v>
      </c>
      <c r="B1" s="538"/>
      <c r="C1" s="538"/>
      <c r="D1" s="538"/>
      <c r="E1" s="538"/>
      <c r="F1" s="538"/>
      <c r="G1" s="538"/>
    </row>
    <row r="2" spans="1:7" ht="14.5" x14ac:dyDescent="0.3">
      <c r="A2" s="422" t="s">
        <v>753</v>
      </c>
      <c r="B2" s="422" t="s">
        <v>125</v>
      </c>
      <c r="C2" s="422" t="s">
        <v>797</v>
      </c>
      <c r="D2" s="422" t="s">
        <v>798</v>
      </c>
      <c r="E2" s="422" t="s">
        <v>799</v>
      </c>
      <c r="F2" s="422" t="s">
        <v>129</v>
      </c>
      <c r="G2" s="422" t="s">
        <v>104</v>
      </c>
    </row>
    <row r="3" spans="1:7" ht="17.5" customHeight="1" x14ac:dyDescent="0.3">
      <c r="A3" s="429">
        <v>2009</v>
      </c>
      <c r="B3" s="430">
        <v>20</v>
      </c>
      <c r="C3" s="430">
        <v>277</v>
      </c>
      <c r="D3" s="430">
        <v>1282</v>
      </c>
      <c r="E3" s="430">
        <v>3112</v>
      </c>
      <c r="F3" s="430">
        <v>3004</v>
      </c>
      <c r="G3" s="430">
        <v>7695</v>
      </c>
    </row>
    <row r="4" spans="1:7" ht="17.5" customHeight="1" x14ac:dyDescent="0.3">
      <c r="A4" s="303">
        <v>2010</v>
      </c>
      <c r="B4" s="304">
        <v>60</v>
      </c>
      <c r="C4" s="304">
        <v>337</v>
      </c>
      <c r="D4" s="304">
        <v>1192</v>
      </c>
      <c r="E4" s="304">
        <v>2966</v>
      </c>
      <c r="F4" s="304">
        <v>3163</v>
      </c>
      <c r="G4" s="304">
        <v>7718</v>
      </c>
    </row>
    <row r="5" spans="1:7" ht="17.5" customHeight="1" x14ac:dyDescent="0.3">
      <c r="A5" s="303">
        <v>2011</v>
      </c>
      <c r="B5" s="304">
        <v>56</v>
      </c>
      <c r="C5" s="304">
        <v>324</v>
      </c>
      <c r="D5" s="304">
        <v>899</v>
      </c>
      <c r="E5" s="304">
        <v>3017</v>
      </c>
      <c r="F5" s="304">
        <v>3420</v>
      </c>
      <c r="G5" s="304">
        <v>7716</v>
      </c>
    </row>
    <row r="6" spans="1:7" ht="17.5" customHeight="1" x14ac:dyDescent="0.3">
      <c r="A6" s="303">
        <v>2012</v>
      </c>
      <c r="B6" s="304">
        <v>56</v>
      </c>
      <c r="C6" s="304">
        <v>305</v>
      </c>
      <c r="D6" s="304">
        <v>630</v>
      </c>
      <c r="E6" s="304">
        <v>2616</v>
      </c>
      <c r="F6" s="304">
        <v>4049</v>
      </c>
      <c r="G6" s="304">
        <v>7656</v>
      </c>
    </row>
    <row r="7" spans="1:7" ht="17.5" customHeight="1" x14ac:dyDescent="0.3">
      <c r="A7" s="303">
        <v>2013</v>
      </c>
      <c r="B7" s="304">
        <v>14</v>
      </c>
      <c r="C7" s="304">
        <v>264</v>
      </c>
      <c r="D7" s="304">
        <v>617</v>
      </c>
      <c r="E7" s="304">
        <v>2387</v>
      </c>
      <c r="F7" s="304">
        <v>4423</v>
      </c>
      <c r="G7" s="304">
        <v>7705</v>
      </c>
    </row>
    <row r="8" spans="1:7" ht="17.5" customHeight="1" x14ac:dyDescent="0.3">
      <c r="A8" s="303">
        <v>2014</v>
      </c>
      <c r="B8" s="304">
        <v>17</v>
      </c>
      <c r="C8" s="304">
        <v>255</v>
      </c>
      <c r="D8" s="304">
        <v>535</v>
      </c>
      <c r="E8" s="304">
        <v>2101</v>
      </c>
      <c r="F8" s="304">
        <v>4807</v>
      </c>
      <c r="G8" s="304">
        <v>7715</v>
      </c>
    </row>
    <row r="9" spans="1:7" ht="17.5" customHeight="1" x14ac:dyDescent="0.3">
      <c r="A9" s="303">
        <v>2015</v>
      </c>
      <c r="B9" s="304">
        <v>9</v>
      </c>
      <c r="C9" s="304">
        <v>226</v>
      </c>
      <c r="D9" s="304">
        <v>556</v>
      </c>
      <c r="E9" s="304">
        <v>1843</v>
      </c>
      <c r="F9" s="304">
        <v>5031</v>
      </c>
      <c r="G9" s="304">
        <v>7665</v>
      </c>
    </row>
    <row r="10" spans="1:7" ht="17.5" customHeight="1" x14ac:dyDescent="0.3">
      <c r="A10" s="303">
        <v>2016</v>
      </c>
      <c r="B10" s="304">
        <v>14</v>
      </c>
      <c r="C10" s="304">
        <v>224</v>
      </c>
      <c r="D10" s="304">
        <v>535</v>
      </c>
      <c r="E10" s="304">
        <v>1577</v>
      </c>
      <c r="F10" s="304">
        <v>5306</v>
      </c>
      <c r="G10" s="304">
        <v>7656</v>
      </c>
    </row>
    <row r="11" spans="1:7" ht="17.5" customHeight="1" x14ac:dyDescent="0.3">
      <c r="A11" s="303">
        <v>2017</v>
      </c>
      <c r="B11" s="304">
        <v>10</v>
      </c>
      <c r="C11" s="304">
        <v>197</v>
      </c>
      <c r="D11" s="304">
        <v>497</v>
      </c>
      <c r="E11" s="304">
        <v>1297</v>
      </c>
      <c r="F11" s="304">
        <v>5589</v>
      </c>
      <c r="G11" s="304">
        <v>7590</v>
      </c>
    </row>
    <row r="12" spans="1:7" ht="17.5" customHeight="1" x14ac:dyDescent="0.3">
      <c r="A12" s="303">
        <v>2018</v>
      </c>
      <c r="B12" s="304">
        <v>24</v>
      </c>
      <c r="C12" s="304">
        <v>183</v>
      </c>
      <c r="D12" s="304">
        <v>477</v>
      </c>
      <c r="E12" s="304">
        <v>956</v>
      </c>
      <c r="F12" s="304">
        <v>5859</v>
      </c>
      <c r="G12" s="304">
        <v>7499</v>
      </c>
    </row>
    <row r="13" spans="1:7" ht="17.5" customHeight="1" x14ac:dyDescent="0.3">
      <c r="A13" s="303">
        <v>2019</v>
      </c>
      <c r="B13" s="304">
        <v>19</v>
      </c>
      <c r="C13" s="304">
        <v>199</v>
      </c>
      <c r="D13" s="320">
        <v>487</v>
      </c>
      <c r="E13" s="320">
        <v>822</v>
      </c>
      <c r="F13" s="320">
        <v>5881</v>
      </c>
      <c r="G13" s="320">
        <v>7408</v>
      </c>
    </row>
    <row r="14" spans="1:7" ht="17.5" customHeight="1" x14ac:dyDescent="0.3">
      <c r="A14" s="303">
        <v>2020</v>
      </c>
      <c r="B14" s="304">
        <v>25</v>
      </c>
      <c r="C14" s="304">
        <v>206</v>
      </c>
      <c r="D14" s="304">
        <v>491</v>
      </c>
      <c r="E14" s="304">
        <v>683</v>
      </c>
      <c r="F14" s="304">
        <v>5880</v>
      </c>
      <c r="G14" s="304">
        <v>7285</v>
      </c>
    </row>
    <row r="15" spans="1:7" ht="17.5" customHeight="1" x14ac:dyDescent="0.3">
      <c r="A15" s="321">
        <v>2021</v>
      </c>
      <c r="B15" s="322">
        <v>30</v>
      </c>
      <c r="C15" s="322">
        <v>231</v>
      </c>
      <c r="D15" s="323">
        <v>527</v>
      </c>
      <c r="E15" s="323">
        <v>651</v>
      </c>
      <c r="F15" s="323">
        <v>5583</v>
      </c>
      <c r="G15" s="323">
        <v>7022</v>
      </c>
    </row>
    <row r="16" spans="1:7" ht="17.5" customHeight="1" x14ac:dyDescent="0.3">
      <c r="A16" s="303">
        <v>2022</v>
      </c>
      <c r="B16" s="304">
        <v>51</v>
      </c>
      <c r="C16" s="304">
        <v>257</v>
      </c>
      <c r="D16" s="304">
        <v>525</v>
      </c>
      <c r="E16" s="304">
        <v>626</v>
      </c>
      <c r="F16" s="304">
        <v>5503</v>
      </c>
      <c r="G16" s="304">
        <v>6962</v>
      </c>
    </row>
    <row r="17" spans="1:9" ht="17.5" customHeight="1" x14ac:dyDescent="0.3">
      <c r="A17" s="321">
        <v>2023</v>
      </c>
      <c r="B17" s="322">
        <v>37</v>
      </c>
      <c r="C17" s="322">
        <v>323</v>
      </c>
      <c r="D17" s="323">
        <v>544</v>
      </c>
      <c r="E17" s="323">
        <v>623</v>
      </c>
      <c r="F17" s="323">
        <v>5179</v>
      </c>
      <c r="G17" s="323">
        <v>6706</v>
      </c>
      <c r="I17" s="431"/>
    </row>
    <row r="18" spans="1:9" x14ac:dyDescent="0.3">
      <c r="A18" s="315"/>
      <c r="B18" s="313"/>
      <c r="C18" s="313"/>
      <c r="D18" s="314"/>
      <c r="E18" s="314"/>
      <c r="F18" s="314"/>
      <c r="G18" s="314"/>
    </row>
    <row r="19" spans="1:9" x14ac:dyDescent="0.3">
      <c r="A19" s="443" t="s">
        <v>132</v>
      </c>
      <c r="B19" s="313"/>
      <c r="C19" s="313"/>
      <c r="D19" s="314"/>
      <c r="E19" s="314"/>
      <c r="F19" s="314"/>
    </row>
  </sheetData>
  <mergeCells count="1">
    <mergeCell ref="A1:G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1966-6B9D-4413-B658-993EEEE50F30}">
  <sheetPr>
    <tabColor rgb="FF00B0F0"/>
    <pageSetUpPr fitToPage="1"/>
  </sheetPr>
  <dimension ref="A1:K26"/>
  <sheetViews>
    <sheetView zoomScale="98" zoomScaleNormal="98" workbookViewId="0">
      <selection activeCell="P8" sqref="P8"/>
    </sheetView>
  </sheetViews>
  <sheetFormatPr defaultColWidth="10.90625" defaultRowHeight="12" x14ac:dyDescent="0.3"/>
  <cols>
    <col min="1" max="1" width="25.453125" style="339" customWidth="1"/>
    <col min="2" max="11" width="11.7265625" style="339" customWidth="1"/>
    <col min="12" max="59" width="10.90625" style="339"/>
    <col min="60" max="60" width="20.54296875" style="339" customWidth="1"/>
    <col min="61" max="72" width="9.453125" style="339" customWidth="1"/>
    <col min="73" max="73" width="11" style="339" customWidth="1"/>
    <col min="74" max="74" width="0.453125" style="339" customWidth="1"/>
    <col min="75" max="75" width="4.54296875" style="339" customWidth="1"/>
    <col min="76" max="315" width="10.90625" style="339"/>
    <col min="316" max="316" width="20.54296875" style="339" customWidth="1"/>
    <col min="317" max="328" width="9.453125" style="339" customWidth="1"/>
    <col min="329" max="329" width="11" style="339" customWidth="1"/>
    <col min="330" max="330" width="0.453125" style="339" customWidth="1"/>
    <col min="331" max="331" width="4.54296875" style="339" customWidth="1"/>
    <col min="332" max="571" width="10.90625" style="339"/>
    <col min="572" max="572" width="20.54296875" style="339" customWidth="1"/>
    <col min="573" max="584" width="9.453125" style="339" customWidth="1"/>
    <col min="585" max="585" width="11" style="339" customWidth="1"/>
    <col min="586" max="586" width="0.453125" style="339" customWidth="1"/>
    <col min="587" max="587" width="4.54296875" style="339" customWidth="1"/>
    <col min="588" max="827" width="10.90625" style="339"/>
    <col min="828" max="828" width="20.54296875" style="339" customWidth="1"/>
    <col min="829" max="840" width="9.453125" style="339" customWidth="1"/>
    <col min="841" max="841" width="11" style="339" customWidth="1"/>
    <col min="842" max="842" width="0.453125" style="339" customWidth="1"/>
    <col min="843" max="843" width="4.54296875" style="339" customWidth="1"/>
    <col min="844" max="1083" width="10.90625" style="339"/>
    <col min="1084" max="1084" width="20.54296875" style="339" customWidth="1"/>
    <col min="1085" max="1096" width="9.453125" style="339" customWidth="1"/>
    <col min="1097" max="1097" width="11" style="339" customWidth="1"/>
    <col min="1098" max="1098" width="0.453125" style="339" customWidth="1"/>
    <col min="1099" max="1099" width="4.54296875" style="339" customWidth="1"/>
    <col min="1100" max="1339" width="10.90625" style="339"/>
    <col min="1340" max="1340" width="20.54296875" style="339" customWidth="1"/>
    <col min="1341" max="1352" width="9.453125" style="339" customWidth="1"/>
    <col min="1353" max="1353" width="11" style="339" customWidth="1"/>
    <col min="1354" max="1354" width="0.453125" style="339" customWidth="1"/>
    <col min="1355" max="1355" width="4.54296875" style="339" customWidth="1"/>
    <col min="1356" max="1595" width="10.90625" style="339"/>
    <col min="1596" max="1596" width="20.54296875" style="339" customWidth="1"/>
    <col min="1597" max="1608" width="9.453125" style="339" customWidth="1"/>
    <col min="1609" max="1609" width="11" style="339" customWidth="1"/>
    <col min="1610" max="1610" width="0.453125" style="339" customWidth="1"/>
    <col min="1611" max="1611" width="4.54296875" style="339" customWidth="1"/>
    <col min="1612" max="1851" width="10.90625" style="339"/>
    <col min="1852" max="1852" width="20.54296875" style="339" customWidth="1"/>
    <col min="1853" max="1864" width="9.453125" style="339" customWidth="1"/>
    <col min="1865" max="1865" width="11" style="339" customWidth="1"/>
    <col min="1866" max="1866" width="0.453125" style="339" customWidth="1"/>
    <col min="1867" max="1867" width="4.54296875" style="339" customWidth="1"/>
    <col min="1868" max="2107" width="10.90625" style="339"/>
    <col min="2108" max="2108" width="20.54296875" style="339" customWidth="1"/>
    <col min="2109" max="2120" width="9.453125" style="339" customWidth="1"/>
    <col min="2121" max="2121" width="11" style="339" customWidth="1"/>
    <col min="2122" max="2122" width="0.453125" style="339" customWidth="1"/>
    <col min="2123" max="2123" width="4.54296875" style="339" customWidth="1"/>
    <col min="2124" max="2363" width="10.90625" style="339"/>
    <col min="2364" max="2364" width="20.54296875" style="339" customWidth="1"/>
    <col min="2365" max="2376" width="9.453125" style="339" customWidth="1"/>
    <col min="2377" max="2377" width="11" style="339" customWidth="1"/>
    <col min="2378" max="2378" width="0.453125" style="339" customWidth="1"/>
    <col min="2379" max="2379" width="4.54296875" style="339" customWidth="1"/>
    <col min="2380" max="2619" width="10.90625" style="339"/>
    <col min="2620" max="2620" width="20.54296875" style="339" customWidth="1"/>
    <col min="2621" max="2632" width="9.453125" style="339" customWidth="1"/>
    <col min="2633" max="2633" width="11" style="339" customWidth="1"/>
    <col min="2634" max="2634" width="0.453125" style="339" customWidth="1"/>
    <col min="2635" max="2635" width="4.54296875" style="339" customWidth="1"/>
    <col min="2636" max="2875" width="10.90625" style="339"/>
    <col min="2876" max="2876" width="20.54296875" style="339" customWidth="1"/>
    <col min="2877" max="2888" width="9.453125" style="339" customWidth="1"/>
    <col min="2889" max="2889" width="11" style="339" customWidth="1"/>
    <col min="2890" max="2890" width="0.453125" style="339" customWidth="1"/>
    <col min="2891" max="2891" width="4.54296875" style="339" customWidth="1"/>
    <col min="2892" max="3131" width="10.90625" style="339"/>
    <col min="3132" max="3132" width="20.54296875" style="339" customWidth="1"/>
    <col min="3133" max="3144" width="9.453125" style="339" customWidth="1"/>
    <col min="3145" max="3145" width="11" style="339" customWidth="1"/>
    <col min="3146" max="3146" width="0.453125" style="339" customWidth="1"/>
    <col min="3147" max="3147" width="4.54296875" style="339" customWidth="1"/>
    <col min="3148" max="3387" width="10.90625" style="339"/>
    <col min="3388" max="3388" width="20.54296875" style="339" customWidth="1"/>
    <col min="3389" max="3400" width="9.453125" style="339" customWidth="1"/>
    <col min="3401" max="3401" width="11" style="339" customWidth="1"/>
    <col min="3402" max="3402" width="0.453125" style="339" customWidth="1"/>
    <col min="3403" max="3403" width="4.54296875" style="339" customWidth="1"/>
    <col min="3404" max="3643" width="10.90625" style="339"/>
    <col min="3644" max="3644" width="20.54296875" style="339" customWidth="1"/>
    <col min="3645" max="3656" width="9.453125" style="339" customWidth="1"/>
    <col min="3657" max="3657" width="11" style="339" customWidth="1"/>
    <col min="3658" max="3658" width="0.453125" style="339" customWidth="1"/>
    <col min="3659" max="3659" width="4.54296875" style="339" customWidth="1"/>
    <col min="3660" max="3899" width="10.90625" style="339"/>
    <col min="3900" max="3900" width="20.54296875" style="339" customWidth="1"/>
    <col min="3901" max="3912" width="9.453125" style="339" customWidth="1"/>
    <col min="3913" max="3913" width="11" style="339" customWidth="1"/>
    <col min="3914" max="3914" width="0.453125" style="339" customWidth="1"/>
    <col min="3915" max="3915" width="4.54296875" style="339" customWidth="1"/>
    <col min="3916" max="4155" width="10.90625" style="339"/>
    <col min="4156" max="4156" width="20.54296875" style="339" customWidth="1"/>
    <col min="4157" max="4168" width="9.453125" style="339" customWidth="1"/>
    <col min="4169" max="4169" width="11" style="339" customWidth="1"/>
    <col min="4170" max="4170" width="0.453125" style="339" customWidth="1"/>
    <col min="4171" max="4171" width="4.54296875" style="339" customWidth="1"/>
    <col min="4172" max="4411" width="10.90625" style="339"/>
    <col min="4412" max="4412" width="20.54296875" style="339" customWidth="1"/>
    <col min="4413" max="4424" width="9.453125" style="339" customWidth="1"/>
    <col min="4425" max="4425" width="11" style="339" customWidth="1"/>
    <col min="4426" max="4426" width="0.453125" style="339" customWidth="1"/>
    <col min="4427" max="4427" width="4.54296875" style="339" customWidth="1"/>
    <col min="4428" max="4667" width="10.90625" style="339"/>
    <col min="4668" max="4668" width="20.54296875" style="339" customWidth="1"/>
    <col min="4669" max="4680" width="9.453125" style="339" customWidth="1"/>
    <col min="4681" max="4681" width="11" style="339" customWidth="1"/>
    <col min="4682" max="4682" width="0.453125" style="339" customWidth="1"/>
    <col min="4683" max="4683" width="4.54296875" style="339" customWidth="1"/>
    <col min="4684" max="4923" width="10.90625" style="339"/>
    <col min="4924" max="4924" width="20.54296875" style="339" customWidth="1"/>
    <col min="4925" max="4936" width="9.453125" style="339" customWidth="1"/>
    <col min="4937" max="4937" width="11" style="339" customWidth="1"/>
    <col min="4938" max="4938" width="0.453125" style="339" customWidth="1"/>
    <col min="4939" max="4939" width="4.54296875" style="339" customWidth="1"/>
    <col min="4940" max="5179" width="10.90625" style="339"/>
    <col min="5180" max="5180" width="20.54296875" style="339" customWidth="1"/>
    <col min="5181" max="5192" width="9.453125" style="339" customWidth="1"/>
    <col min="5193" max="5193" width="11" style="339" customWidth="1"/>
    <col min="5194" max="5194" width="0.453125" style="339" customWidth="1"/>
    <col min="5195" max="5195" width="4.54296875" style="339" customWidth="1"/>
    <col min="5196" max="5435" width="10.90625" style="339"/>
    <col min="5436" max="5436" width="20.54296875" style="339" customWidth="1"/>
    <col min="5437" max="5448" width="9.453125" style="339" customWidth="1"/>
    <col min="5449" max="5449" width="11" style="339" customWidth="1"/>
    <col min="5450" max="5450" width="0.453125" style="339" customWidth="1"/>
    <col min="5451" max="5451" width="4.54296875" style="339" customWidth="1"/>
    <col min="5452" max="5691" width="10.90625" style="339"/>
    <col min="5692" max="5692" width="20.54296875" style="339" customWidth="1"/>
    <col min="5693" max="5704" width="9.453125" style="339" customWidth="1"/>
    <col min="5705" max="5705" width="11" style="339" customWidth="1"/>
    <col min="5706" max="5706" width="0.453125" style="339" customWidth="1"/>
    <col min="5707" max="5707" width="4.54296875" style="339" customWidth="1"/>
    <col min="5708" max="5947" width="10.90625" style="339"/>
    <col min="5948" max="5948" width="20.54296875" style="339" customWidth="1"/>
    <col min="5949" max="5960" width="9.453125" style="339" customWidth="1"/>
    <col min="5961" max="5961" width="11" style="339" customWidth="1"/>
    <col min="5962" max="5962" width="0.453125" style="339" customWidth="1"/>
    <col min="5963" max="5963" width="4.54296875" style="339" customWidth="1"/>
    <col min="5964" max="6203" width="10.90625" style="339"/>
    <col min="6204" max="6204" width="20.54296875" style="339" customWidth="1"/>
    <col min="6205" max="6216" width="9.453125" style="339" customWidth="1"/>
    <col min="6217" max="6217" width="11" style="339" customWidth="1"/>
    <col min="6218" max="6218" width="0.453125" style="339" customWidth="1"/>
    <col min="6219" max="6219" width="4.54296875" style="339" customWidth="1"/>
    <col min="6220" max="6459" width="10.90625" style="339"/>
    <col min="6460" max="6460" width="20.54296875" style="339" customWidth="1"/>
    <col min="6461" max="6472" width="9.453125" style="339" customWidth="1"/>
    <col min="6473" max="6473" width="11" style="339" customWidth="1"/>
    <col min="6474" max="6474" width="0.453125" style="339" customWidth="1"/>
    <col min="6475" max="6475" width="4.54296875" style="339" customWidth="1"/>
    <col min="6476" max="6715" width="10.90625" style="339"/>
    <col min="6716" max="6716" width="20.54296875" style="339" customWidth="1"/>
    <col min="6717" max="6728" width="9.453125" style="339" customWidth="1"/>
    <col min="6729" max="6729" width="11" style="339" customWidth="1"/>
    <col min="6730" max="6730" width="0.453125" style="339" customWidth="1"/>
    <col min="6731" max="6731" width="4.54296875" style="339" customWidth="1"/>
    <col min="6732" max="6971" width="10.90625" style="339"/>
    <col min="6972" max="6972" width="20.54296875" style="339" customWidth="1"/>
    <col min="6973" max="6984" width="9.453125" style="339" customWidth="1"/>
    <col min="6985" max="6985" width="11" style="339" customWidth="1"/>
    <col min="6986" max="6986" width="0.453125" style="339" customWidth="1"/>
    <col min="6987" max="6987" width="4.54296875" style="339" customWidth="1"/>
    <col min="6988" max="7227" width="10.90625" style="339"/>
    <col min="7228" max="7228" width="20.54296875" style="339" customWidth="1"/>
    <col min="7229" max="7240" width="9.453125" style="339" customWidth="1"/>
    <col min="7241" max="7241" width="11" style="339" customWidth="1"/>
    <col min="7242" max="7242" width="0.453125" style="339" customWidth="1"/>
    <col min="7243" max="7243" width="4.54296875" style="339" customWidth="1"/>
    <col min="7244" max="7483" width="10.90625" style="339"/>
    <col min="7484" max="7484" width="20.54296875" style="339" customWidth="1"/>
    <col min="7485" max="7496" width="9.453125" style="339" customWidth="1"/>
    <col min="7497" max="7497" width="11" style="339" customWidth="1"/>
    <col min="7498" max="7498" width="0.453125" style="339" customWidth="1"/>
    <col min="7499" max="7499" width="4.54296875" style="339" customWidth="1"/>
    <col min="7500" max="7739" width="10.90625" style="339"/>
    <col min="7740" max="7740" width="20.54296875" style="339" customWidth="1"/>
    <col min="7741" max="7752" width="9.453125" style="339" customWidth="1"/>
    <col min="7753" max="7753" width="11" style="339" customWidth="1"/>
    <col min="7754" max="7754" width="0.453125" style="339" customWidth="1"/>
    <col min="7755" max="7755" width="4.54296875" style="339" customWidth="1"/>
    <col min="7756" max="7995" width="10.90625" style="339"/>
    <col min="7996" max="7996" width="20.54296875" style="339" customWidth="1"/>
    <col min="7997" max="8008" width="9.453125" style="339" customWidth="1"/>
    <col min="8009" max="8009" width="11" style="339" customWidth="1"/>
    <col min="8010" max="8010" width="0.453125" style="339" customWidth="1"/>
    <col min="8011" max="8011" width="4.54296875" style="339" customWidth="1"/>
    <col min="8012" max="8251" width="10.90625" style="339"/>
    <col min="8252" max="8252" width="20.54296875" style="339" customWidth="1"/>
    <col min="8253" max="8264" width="9.453125" style="339" customWidth="1"/>
    <col min="8265" max="8265" width="11" style="339" customWidth="1"/>
    <col min="8266" max="8266" width="0.453125" style="339" customWidth="1"/>
    <col min="8267" max="8267" width="4.54296875" style="339" customWidth="1"/>
    <col min="8268" max="8507" width="10.90625" style="339"/>
    <col min="8508" max="8508" width="20.54296875" style="339" customWidth="1"/>
    <col min="8509" max="8520" width="9.453125" style="339" customWidth="1"/>
    <col min="8521" max="8521" width="11" style="339" customWidth="1"/>
    <col min="8522" max="8522" width="0.453125" style="339" customWidth="1"/>
    <col min="8523" max="8523" width="4.54296875" style="339" customWidth="1"/>
    <col min="8524" max="8763" width="10.90625" style="339"/>
    <col min="8764" max="8764" width="20.54296875" style="339" customWidth="1"/>
    <col min="8765" max="8776" width="9.453125" style="339" customWidth="1"/>
    <col min="8777" max="8777" width="11" style="339" customWidth="1"/>
    <col min="8778" max="8778" width="0.453125" style="339" customWidth="1"/>
    <col min="8779" max="8779" width="4.54296875" style="339" customWidth="1"/>
    <col min="8780" max="9019" width="10.90625" style="339"/>
    <col min="9020" max="9020" width="20.54296875" style="339" customWidth="1"/>
    <col min="9021" max="9032" width="9.453125" style="339" customWidth="1"/>
    <col min="9033" max="9033" width="11" style="339" customWidth="1"/>
    <col min="9034" max="9034" width="0.453125" style="339" customWidth="1"/>
    <col min="9035" max="9035" width="4.54296875" style="339" customWidth="1"/>
    <col min="9036" max="9275" width="10.90625" style="339"/>
    <col min="9276" max="9276" width="20.54296875" style="339" customWidth="1"/>
    <col min="9277" max="9288" width="9.453125" style="339" customWidth="1"/>
    <col min="9289" max="9289" width="11" style="339" customWidth="1"/>
    <col min="9290" max="9290" width="0.453125" style="339" customWidth="1"/>
    <col min="9291" max="9291" width="4.54296875" style="339" customWidth="1"/>
    <col min="9292" max="9531" width="10.90625" style="339"/>
    <col min="9532" max="9532" width="20.54296875" style="339" customWidth="1"/>
    <col min="9533" max="9544" width="9.453125" style="339" customWidth="1"/>
    <col min="9545" max="9545" width="11" style="339" customWidth="1"/>
    <col min="9546" max="9546" width="0.453125" style="339" customWidth="1"/>
    <col min="9547" max="9547" width="4.54296875" style="339" customWidth="1"/>
    <col min="9548" max="9787" width="10.90625" style="339"/>
    <col min="9788" max="9788" width="20.54296875" style="339" customWidth="1"/>
    <col min="9789" max="9800" width="9.453125" style="339" customWidth="1"/>
    <col min="9801" max="9801" width="11" style="339" customWidth="1"/>
    <col min="9802" max="9802" width="0.453125" style="339" customWidth="1"/>
    <col min="9803" max="9803" width="4.54296875" style="339" customWidth="1"/>
    <col min="9804" max="10043" width="10.90625" style="339"/>
    <col min="10044" max="10044" width="20.54296875" style="339" customWidth="1"/>
    <col min="10045" max="10056" width="9.453125" style="339" customWidth="1"/>
    <col min="10057" max="10057" width="11" style="339" customWidth="1"/>
    <col min="10058" max="10058" width="0.453125" style="339" customWidth="1"/>
    <col min="10059" max="10059" width="4.54296875" style="339" customWidth="1"/>
    <col min="10060" max="10299" width="10.90625" style="339"/>
    <col min="10300" max="10300" width="20.54296875" style="339" customWidth="1"/>
    <col min="10301" max="10312" width="9.453125" style="339" customWidth="1"/>
    <col min="10313" max="10313" width="11" style="339" customWidth="1"/>
    <col min="10314" max="10314" width="0.453125" style="339" customWidth="1"/>
    <col min="10315" max="10315" width="4.54296875" style="339" customWidth="1"/>
    <col min="10316" max="10555" width="10.90625" style="339"/>
    <col min="10556" max="10556" width="20.54296875" style="339" customWidth="1"/>
    <col min="10557" max="10568" width="9.453125" style="339" customWidth="1"/>
    <col min="10569" max="10569" width="11" style="339" customWidth="1"/>
    <col min="10570" max="10570" width="0.453125" style="339" customWidth="1"/>
    <col min="10571" max="10571" width="4.54296875" style="339" customWidth="1"/>
    <col min="10572" max="10811" width="10.90625" style="339"/>
    <col min="10812" max="10812" width="20.54296875" style="339" customWidth="1"/>
    <col min="10813" max="10824" width="9.453125" style="339" customWidth="1"/>
    <col min="10825" max="10825" width="11" style="339" customWidth="1"/>
    <col min="10826" max="10826" width="0.453125" style="339" customWidth="1"/>
    <col min="10827" max="10827" width="4.54296875" style="339" customWidth="1"/>
    <col min="10828" max="11067" width="10.90625" style="339"/>
    <col min="11068" max="11068" width="20.54296875" style="339" customWidth="1"/>
    <col min="11069" max="11080" width="9.453125" style="339" customWidth="1"/>
    <col min="11081" max="11081" width="11" style="339" customWidth="1"/>
    <col min="11082" max="11082" width="0.453125" style="339" customWidth="1"/>
    <col min="11083" max="11083" width="4.54296875" style="339" customWidth="1"/>
    <col min="11084" max="11323" width="10.90625" style="339"/>
    <col min="11324" max="11324" width="20.54296875" style="339" customWidth="1"/>
    <col min="11325" max="11336" width="9.453125" style="339" customWidth="1"/>
    <col min="11337" max="11337" width="11" style="339" customWidth="1"/>
    <col min="11338" max="11338" width="0.453125" style="339" customWidth="1"/>
    <col min="11339" max="11339" width="4.54296875" style="339" customWidth="1"/>
    <col min="11340" max="11579" width="10.90625" style="339"/>
    <col min="11580" max="11580" width="20.54296875" style="339" customWidth="1"/>
    <col min="11581" max="11592" width="9.453125" style="339" customWidth="1"/>
    <col min="11593" max="11593" width="11" style="339" customWidth="1"/>
    <col min="11594" max="11594" width="0.453125" style="339" customWidth="1"/>
    <col min="11595" max="11595" width="4.54296875" style="339" customWidth="1"/>
    <col min="11596" max="11835" width="10.90625" style="339"/>
    <col min="11836" max="11836" width="20.54296875" style="339" customWidth="1"/>
    <col min="11837" max="11848" width="9.453125" style="339" customWidth="1"/>
    <col min="11849" max="11849" width="11" style="339" customWidth="1"/>
    <col min="11850" max="11850" width="0.453125" style="339" customWidth="1"/>
    <col min="11851" max="11851" width="4.54296875" style="339" customWidth="1"/>
    <col min="11852" max="12091" width="10.90625" style="339"/>
    <col min="12092" max="12092" width="20.54296875" style="339" customWidth="1"/>
    <col min="12093" max="12104" width="9.453125" style="339" customWidth="1"/>
    <col min="12105" max="12105" width="11" style="339" customWidth="1"/>
    <col min="12106" max="12106" width="0.453125" style="339" customWidth="1"/>
    <col min="12107" max="12107" width="4.54296875" style="339" customWidth="1"/>
    <col min="12108" max="12347" width="10.90625" style="339"/>
    <col min="12348" max="12348" width="20.54296875" style="339" customWidth="1"/>
    <col min="12349" max="12360" width="9.453125" style="339" customWidth="1"/>
    <col min="12361" max="12361" width="11" style="339" customWidth="1"/>
    <col min="12362" max="12362" width="0.453125" style="339" customWidth="1"/>
    <col min="12363" max="12363" width="4.54296875" style="339" customWidth="1"/>
    <col min="12364" max="12603" width="10.90625" style="339"/>
    <col min="12604" max="12604" width="20.54296875" style="339" customWidth="1"/>
    <col min="12605" max="12616" width="9.453125" style="339" customWidth="1"/>
    <col min="12617" max="12617" width="11" style="339" customWidth="1"/>
    <col min="12618" max="12618" width="0.453125" style="339" customWidth="1"/>
    <col min="12619" max="12619" width="4.54296875" style="339" customWidth="1"/>
    <col min="12620" max="12859" width="10.90625" style="339"/>
    <col min="12860" max="12860" width="20.54296875" style="339" customWidth="1"/>
    <col min="12861" max="12872" width="9.453125" style="339" customWidth="1"/>
    <col min="12873" max="12873" width="11" style="339" customWidth="1"/>
    <col min="12874" max="12874" width="0.453125" style="339" customWidth="1"/>
    <col min="12875" max="12875" width="4.54296875" style="339" customWidth="1"/>
    <col min="12876" max="13115" width="10.90625" style="339"/>
    <col min="13116" max="13116" width="20.54296875" style="339" customWidth="1"/>
    <col min="13117" max="13128" width="9.453125" style="339" customWidth="1"/>
    <col min="13129" max="13129" width="11" style="339" customWidth="1"/>
    <col min="13130" max="13130" width="0.453125" style="339" customWidth="1"/>
    <col min="13131" max="13131" width="4.54296875" style="339" customWidth="1"/>
    <col min="13132" max="13371" width="10.90625" style="339"/>
    <col min="13372" max="13372" width="20.54296875" style="339" customWidth="1"/>
    <col min="13373" max="13384" width="9.453125" style="339" customWidth="1"/>
    <col min="13385" max="13385" width="11" style="339" customWidth="1"/>
    <col min="13386" max="13386" width="0.453125" style="339" customWidth="1"/>
    <col min="13387" max="13387" width="4.54296875" style="339" customWidth="1"/>
    <col min="13388" max="13627" width="10.90625" style="339"/>
    <col min="13628" max="13628" width="20.54296875" style="339" customWidth="1"/>
    <col min="13629" max="13640" width="9.453125" style="339" customWidth="1"/>
    <col min="13641" max="13641" width="11" style="339" customWidth="1"/>
    <col min="13642" max="13642" width="0.453125" style="339" customWidth="1"/>
    <col min="13643" max="13643" width="4.54296875" style="339" customWidth="1"/>
    <col min="13644" max="13883" width="10.90625" style="339"/>
    <col min="13884" max="13884" width="20.54296875" style="339" customWidth="1"/>
    <col min="13885" max="13896" width="9.453125" style="339" customWidth="1"/>
    <col min="13897" max="13897" width="11" style="339" customWidth="1"/>
    <col min="13898" max="13898" width="0.453125" style="339" customWidth="1"/>
    <col min="13899" max="13899" width="4.54296875" style="339" customWidth="1"/>
    <col min="13900" max="14139" width="10.90625" style="339"/>
    <col min="14140" max="14140" width="20.54296875" style="339" customWidth="1"/>
    <col min="14141" max="14152" width="9.453125" style="339" customWidth="1"/>
    <col min="14153" max="14153" width="11" style="339" customWidth="1"/>
    <col min="14154" max="14154" width="0.453125" style="339" customWidth="1"/>
    <col min="14155" max="14155" width="4.54296875" style="339" customWidth="1"/>
    <col min="14156" max="14395" width="10.90625" style="339"/>
    <col min="14396" max="14396" width="20.54296875" style="339" customWidth="1"/>
    <col min="14397" max="14408" width="9.453125" style="339" customWidth="1"/>
    <col min="14409" max="14409" width="11" style="339" customWidth="1"/>
    <col min="14410" max="14410" width="0.453125" style="339" customWidth="1"/>
    <col min="14411" max="14411" width="4.54296875" style="339" customWidth="1"/>
    <col min="14412" max="16384" width="10.90625" style="339"/>
  </cols>
  <sheetData>
    <row r="1" spans="1:11" s="324" customFormat="1" ht="29.4" customHeight="1" x14ac:dyDescent="0.3">
      <c r="A1" s="539" t="s">
        <v>787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</row>
    <row r="2" spans="1:11" s="324" customFormat="1" ht="21" customHeight="1" x14ac:dyDescent="0.3">
      <c r="A2" s="325" t="s">
        <v>0</v>
      </c>
      <c r="B2" s="432" t="s">
        <v>754</v>
      </c>
      <c r="C2" s="326" t="s">
        <v>755</v>
      </c>
      <c r="D2" s="326" t="s">
        <v>756</v>
      </c>
      <c r="E2" s="326" t="s">
        <v>757</v>
      </c>
      <c r="F2" s="326" t="s">
        <v>758</v>
      </c>
      <c r="G2" s="326" t="s">
        <v>759</v>
      </c>
      <c r="H2" s="326" t="s">
        <v>760</v>
      </c>
      <c r="I2" s="326" t="s">
        <v>761</v>
      </c>
      <c r="J2" s="326">
        <v>2022</v>
      </c>
      <c r="K2" s="326">
        <v>2023</v>
      </c>
    </row>
    <row r="3" spans="1:11" s="324" customFormat="1" ht="14.5" x14ac:dyDescent="0.3">
      <c r="A3" s="327" t="s">
        <v>6</v>
      </c>
      <c r="B3" s="433">
        <v>183</v>
      </c>
      <c r="C3" s="329">
        <v>176</v>
      </c>
      <c r="D3" s="328">
        <v>180</v>
      </c>
      <c r="E3" s="328">
        <v>167</v>
      </c>
      <c r="F3" s="330">
        <v>163</v>
      </c>
      <c r="G3" s="330">
        <v>163</v>
      </c>
      <c r="H3" s="330">
        <v>158</v>
      </c>
      <c r="I3" s="330">
        <v>156</v>
      </c>
      <c r="J3" s="330">
        <v>159</v>
      </c>
      <c r="K3" s="330">
        <v>147</v>
      </c>
    </row>
    <row r="4" spans="1:11" s="324" customFormat="1" ht="14.5" x14ac:dyDescent="0.3">
      <c r="A4" s="327" t="s">
        <v>7</v>
      </c>
      <c r="B4" s="433">
        <v>15</v>
      </c>
      <c r="C4" s="329">
        <v>15</v>
      </c>
      <c r="D4" s="328">
        <v>14</v>
      </c>
      <c r="E4" s="328">
        <v>14</v>
      </c>
      <c r="F4" s="330">
        <v>12</v>
      </c>
      <c r="G4" s="330">
        <v>12</v>
      </c>
      <c r="H4" s="330">
        <v>12</v>
      </c>
      <c r="I4" s="330">
        <v>10</v>
      </c>
      <c r="J4" s="330">
        <v>10</v>
      </c>
      <c r="K4" s="330">
        <v>10</v>
      </c>
    </row>
    <row r="5" spans="1:11" s="324" customFormat="1" ht="14.5" x14ac:dyDescent="0.3">
      <c r="A5" s="327" t="s">
        <v>8</v>
      </c>
      <c r="B5" s="433">
        <v>249</v>
      </c>
      <c r="C5" s="329">
        <v>244</v>
      </c>
      <c r="D5" s="328">
        <v>238</v>
      </c>
      <c r="E5" s="328">
        <v>243</v>
      </c>
      <c r="F5" s="330">
        <v>244</v>
      </c>
      <c r="G5" s="330">
        <v>245</v>
      </c>
      <c r="H5" s="330">
        <v>238</v>
      </c>
      <c r="I5" s="330">
        <v>233</v>
      </c>
      <c r="J5" s="330">
        <v>231</v>
      </c>
      <c r="K5" s="330">
        <v>229</v>
      </c>
    </row>
    <row r="6" spans="1:11" s="324" customFormat="1" ht="14.5" x14ac:dyDescent="0.3">
      <c r="A6" s="327" t="s">
        <v>9</v>
      </c>
      <c r="B6" s="433">
        <v>45</v>
      </c>
      <c r="C6" s="329">
        <v>43</v>
      </c>
      <c r="D6" s="328">
        <v>40</v>
      </c>
      <c r="E6" s="328">
        <v>38</v>
      </c>
      <c r="F6" s="330">
        <v>39</v>
      </c>
      <c r="G6" s="330">
        <v>40</v>
      </c>
      <c r="H6" s="330">
        <v>38</v>
      </c>
      <c r="I6" s="330">
        <v>38</v>
      </c>
      <c r="J6" s="435">
        <v>33</v>
      </c>
      <c r="K6" s="330">
        <v>68</v>
      </c>
    </row>
    <row r="7" spans="1:11" s="324" customFormat="1" ht="14.5" x14ac:dyDescent="0.3">
      <c r="A7" s="327" t="s">
        <v>10</v>
      </c>
      <c r="B7" s="433">
        <v>12</v>
      </c>
      <c r="C7" s="329">
        <v>12</v>
      </c>
      <c r="D7" s="328">
        <v>12</v>
      </c>
      <c r="E7" s="328">
        <v>12</v>
      </c>
      <c r="F7" s="330">
        <v>12</v>
      </c>
      <c r="G7" s="330">
        <v>12</v>
      </c>
      <c r="H7" s="330">
        <v>12</v>
      </c>
      <c r="I7" s="330">
        <v>12</v>
      </c>
      <c r="J7" s="330">
        <v>12</v>
      </c>
      <c r="K7" s="330">
        <v>12</v>
      </c>
    </row>
    <row r="8" spans="1:11" s="324" customFormat="1" ht="14.5" x14ac:dyDescent="0.3">
      <c r="A8" s="327" t="s">
        <v>11</v>
      </c>
      <c r="B8" s="433">
        <v>237</v>
      </c>
      <c r="C8" s="329">
        <v>236</v>
      </c>
      <c r="D8" s="328">
        <v>233</v>
      </c>
      <c r="E8" s="328">
        <v>229</v>
      </c>
      <c r="F8" s="330">
        <v>221</v>
      </c>
      <c r="G8" s="330">
        <v>224</v>
      </c>
      <c r="H8" s="330">
        <v>220</v>
      </c>
      <c r="I8" s="330">
        <v>212</v>
      </c>
      <c r="J8" s="330">
        <v>174</v>
      </c>
      <c r="K8" s="330">
        <v>173</v>
      </c>
    </row>
    <row r="9" spans="1:11" s="324" customFormat="1" ht="14.5" x14ac:dyDescent="0.3">
      <c r="A9" s="327" t="s">
        <v>12</v>
      </c>
      <c r="B9" s="433">
        <v>41</v>
      </c>
      <c r="C9" s="329">
        <v>34</v>
      </c>
      <c r="D9" s="328">
        <v>34</v>
      </c>
      <c r="E9" s="328">
        <v>34</v>
      </c>
      <c r="F9" s="330">
        <v>35</v>
      </c>
      <c r="G9" s="330">
        <v>35</v>
      </c>
      <c r="H9" s="330">
        <v>34</v>
      </c>
      <c r="I9" s="330">
        <v>35</v>
      </c>
      <c r="J9" s="330">
        <v>35</v>
      </c>
      <c r="K9" s="330">
        <v>34</v>
      </c>
    </row>
    <row r="10" spans="1:11" s="324" customFormat="1" ht="14.5" x14ac:dyDescent="0.3">
      <c r="A10" s="327" t="s">
        <v>13</v>
      </c>
      <c r="B10" s="433">
        <v>74</v>
      </c>
      <c r="C10" s="329">
        <v>61</v>
      </c>
      <c r="D10" s="328">
        <v>58</v>
      </c>
      <c r="E10" s="328">
        <v>60</v>
      </c>
      <c r="F10" s="330">
        <v>59</v>
      </c>
      <c r="G10" s="330">
        <v>59</v>
      </c>
      <c r="H10" s="330">
        <v>57</v>
      </c>
      <c r="I10" s="330">
        <v>53</v>
      </c>
      <c r="J10" s="330">
        <v>44</v>
      </c>
      <c r="K10" s="330">
        <v>44</v>
      </c>
    </row>
    <row r="11" spans="1:11" s="324" customFormat="1" ht="14.5" x14ac:dyDescent="0.3">
      <c r="A11" s="327" t="s">
        <v>14</v>
      </c>
      <c r="B11" s="433">
        <v>291</v>
      </c>
      <c r="C11" s="329">
        <v>287</v>
      </c>
      <c r="D11" s="328">
        <v>283</v>
      </c>
      <c r="E11" s="328">
        <v>277</v>
      </c>
      <c r="F11" s="330">
        <v>304</v>
      </c>
      <c r="G11" s="330">
        <v>302</v>
      </c>
      <c r="H11" s="330">
        <v>305</v>
      </c>
      <c r="I11" s="330">
        <v>315</v>
      </c>
      <c r="J11" s="330">
        <v>344</v>
      </c>
      <c r="K11" s="330">
        <v>332</v>
      </c>
    </row>
    <row r="12" spans="1:11" s="324" customFormat="1" ht="14.5" x14ac:dyDescent="0.3">
      <c r="A12" s="327" t="s">
        <v>15</v>
      </c>
      <c r="B12" s="433">
        <v>219</v>
      </c>
      <c r="C12" s="329">
        <v>211</v>
      </c>
      <c r="D12" s="328">
        <v>204</v>
      </c>
      <c r="E12" s="328">
        <v>193</v>
      </c>
      <c r="F12" s="330">
        <v>188</v>
      </c>
      <c r="G12" s="330">
        <v>185</v>
      </c>
      <c r="H12" s="330">
        <v>184</v>
      </c>
      <c r="I12" s="330">
        <v>182</v>
      </c>
      <c r="J12" s="330">
        <v>154</v>
      </c>
      <c r="K12" s="330">
        <v>152</v>
      </c>
    </row>
    <row r="13" spans="1:11" s="324" customFormat="1" ht="14.5" x14ac:dyDescent="0.3">
      <c r="A13" s="327" t="s">
        <v>16</v>
      </c>
      <c r="B13" s="433">
        <v>47</v>
      </c>
      <c r="C13" s="329">
        <v>51</v>
      </c>
      <c r="D13" s="328">
        <v>54</v>
      </c>
      <c r="E13" s="328">
        <v>50</v>
      </c>
      <c r="F13" s="330">
        <v>51</v>
      </c>
      <c r="G13" s="330">
        <v>49</v>
      </c>
      <c r="H13" s="330">
        <v>49</v>
      </c>
      <c r="I13" s="330">
        <v>48</v>
      </c>
      <c r="J13" s="330">
        <v>48</v>
      </c>
      <c r="K13" s="330">
        <v>51</v>
      </c>
    </row>
    <row r="14" spans="1:11" s="324" customFormat="1" ht="14.5" x14ac:dyDescent="0.3">
      <c r="A14" s="327" t="s">
        <v>17</v>
      </c>
      <c r="B14" s="433">
        <v>49</v>
      </c>
      <c r="C14" s="329">
        <v>72</v>
      </c>
      <c r="D14" s="328">
        <v>72</v>
      </c>
      <c r="E14" s="328">
        <v>72</v>
      </c>
      <c r="F14" s="330">
        <v>72</v>
      </c>
      <c r="G14" s="330">
        <v>71</v>
      </c>
      <c r="H14" s="330">
        <v>70</v>
      </c>
      <c r="I14" s="330">
        <v>69</v>
      </c>
      <c r="J14" s="330">
        <v>69</v>
      </c>
      <c r="K14" s="330">
        <v>69</v>
      </c>
    </row>
    <row r="15" spans="1:11" s="324" customFormat="1" ht="14.5" x14ac:dyDescent="0.3">
      <c r="A15" s="327" t="s">
        <v>18</v>
      </c>
      <c r="B15" s="433">
        <v>180</v>
      </c>
      <c r="C15" s="329">
        <v>182</v>
      </c>
      <c r="D15" s="328">
        <v>176</v>
      </c>
      <c r="E15" s="328">
        <v>168</v>
      </c>
      <c r="F15" s="330">
        <v>170</v>
      </c>
      <c r="G15" s="330">
        <v>169</v>
      </c>
      <c r="H15" s="330">
        <v>169</v>
      </c>
      <c r="I15" s="330">
        <v>159</v>
      </c>
      <c r="J15" s="330">
        <v>155</v>
      </c>
      <c r="K15" s="330">
        <v>150</v>
      </c>
    </row>
    <row r="16" spans="1:11" s="324" customFormat="1" ht="14.5" x14ac:dyDescent="0.3">
      <c r="A16" s="327" t="s">
        <v>19</v>
      </c>
      <c r="B16" s="433">
        <v>66</v>
      </c>
      <c r="C16" s="329">
        <v>60</v>
      </c>
      <c r="D16" s="328">
        <v>57</v>
      </c>
      <c r="E16" s="328">
        <v>57</v>
      </c>
      <c r="F16" s="330">
        <v>58</v>
      </c>
      <c r="G16" s="330">
        <v>59</v>
      </c>
      <c r="H16" s="330">
        <v>57</v>
      </c>
      <c r="I16" s="330">
        <v>54</v>
      </c>
      <c r="J16" s="330">
        <v>56</v>
      </c>
      <c r="K16" s="330">
        <v>51</v>
      </c>
    </row>
    <row r="17" spans="1:11" s="324" customFormat="1" ht="14.5" x14ac:dyDescent="0.3">
      <c r="A17" s="327" t="s">
        <v>20</v>
      </c>
      <c r="B17" s="433">
        <v>8</v>
      </c>
      <c r="C17" s="329">
        <v>7</v>
      </c>
      <c r="D17" s="328">
        <v>5</v>
      </c>
      <c r="E17" s="328">
        <v>5</v>
      </c>
      <c r="F17" s="330">
        <v>6</v>
      </c>
      <c r="G17" s="330">
        <v>6</v>
      </c>
      <c r="H17" s="330">
        <v>7</v>
      </c>
      <c r="I17" s="330">
        <v>6</v>
      </c>
      <c r="J17" s="330">
        <v>6</v>
      </c>
      <c r="K17" s="330">
        <v>7</v>
      </c>
    </row>
    <row r="18" spans="1:11" s="324" customFormat="1" ht="14.5" x14ac:dyDescent="0.3">
      <c r="A18" s="327" t="s">
        <v>21</v>
      </c>
      <c r="B18" s="433">
        <v>157</v>
      </c>
      <c r="C18" s="329">
        <v>156</v>
      </c>
      <c r="D18" s="328">
        <v>155</v>
      </c>
      <c r="E18" s="328">
        <v>153</v>
      </c>
      <c r="F18" s="330">
        <v>150</v>
      </c>
      <c r="G18" s="330">
        <v>147</v>
      </c>
      <c r="H18" s="330">
        <v>145</v>
      </c>
      <c r="I18" s="330">
        <v>147</v>
      </c>
      <c r="J18" s="330">
        <v>137</v>
      </c>
      <c r="K18" s="330">
        <v>118</v>
      </c>
    </row>
    <row r="19" spans="1:11" s="324" customFormat="1" ht="14.5" x14ac:dyDescent="0.3">
      <c r="A19" s="327" t="s">
        <v>22</v>
      </c>
      <c r="B19" s="433">
        <v>159</v>
      </c>
      <c r="C19" s="329">
        <v>148</v>
      </c>
      <c r="D19" s="328">
        <v>147</v>
      </c>
      <c r="E19" s="328">
        <v>147</v>
      </c>
      <c r="F19" s="330">
        <v>146</v>
      </c>
      <c r="G19" s="330">
        <v>146</v>
      </c>
      <c r="H19" s="330">
        <v>146</v>
      </c>
      <c r="I19" s="330">
        <v>146</v>
      </c>
      <c r="J19" s="330">
        <v>144</v>
      </c>
      <c r="K19" s="330">
        <v>143</v>
      </c>
    </row>
    <row r="20" spans="1:11" s="324" customFormat="1" ht="14.5" x14ac:dyDescent="0.3">
      <c r="A20" s="327" t="s">
        <v>23</v>
      </c>
      <c r="B20" s="433">
        <v>40</v>
      </c>
      <c r="C20" s="329">
        <v>37</v>
      </c>
      <c r="D20" s="328">
        <v>37</v>
      </c>
      <c r="E20" s="328">
        <v>32</v>
      </c>
      <c r="F20" s="330">
        <v>28</v>
      </c>
      <c r="G20" s="330">
        <v>28</v>
      </c>
      <c r="H20" s="330">
        <v>28</v>
      </c>
      <c r="I20" s="330">
        <v>28</v>
      </c>
      <c r="J20" s="330">
        <v>28</v>
      </c>
      <c r="K20" s="330">
        <v>28</v>
      </c>
    </row>
    <row r="21" spans="1:11" s="324" customFormat="1" ht="14.5" x14ac:dyDescent="0.3">
      <c r="A21" s="327" t="s">
        <v>24</v>
      </c>
      <c r="B21" s="433">
        <v>55</v>
      </c>
      <c r="C21" s="329">
        <v>71</v>
      </c>
      <c r="D21" s="328">
        <v>60</v>
      </c>
      <c r="E21" s="328">
        <v>65</v>
      </c>
      <c r="F21" s="330">
        <v>66</v>
      </c>
      <c r="G21" s="330">
        <v>65</v>
      </c>
      <c r="H21" s="330">
        <v>64</v>
      </c>
      <c r="I21" s="330">
        <v>66</v>
      </c>
      <c r="J21" s="330">
        <v>64</v>
      </c>
      <c r="K21" s="330">
        <v>64</v>
      </c>
    </row>
    <row r="22" spans="1:11" s="324" customFormat="1" ht="14.5" x14ac:dyDescent="0.3">
      <c r="A22" s="327" t="s">
        <v>25</v>
      </c>
      <c r="B22" s="433">
        <v>196</v>
      </c>
      <c r="C22" s="329">
        <v>188</v>
      </c>
      <c r="D22" s="328">
        <v>189</v>
      </c>
      <c r="E22" s="328">
        <v>188</v>
      </c>
      <c r="F22" s="330">
        <v>189</v>
      </c>
      <c r="G22" s="330">
        <v>188</v>
      </c>
      <c r="H22" s="330">
        <v>186</v>
      </c>
      <c r="I22" s="330">
        <v>186</v>
      </c>
      <c r="J22" s="330">
        <v>186</v>
      </c>
      <c r="K22" s="330">
        <v>187</v>
      </c>
    </row>
    <row r="23" spans="1:11" s="324" customFormat="1" ht="14.5" x14ac:dyDescent="0.3">
      <c r="A23" s="327" t="s">
        <v>26</v>
      </c>
      <c r="B23" s="433">
        <v>75</v>
      </c>
      <c r="C23" s="329">
        <v>76</v>
      </c>
      <c r="D23" s="328">
        <v>73</v>
      </c>
      <c r="E23" s="328">
        <v>73</v>
      </c>
      <c r="F23" s="330">
        <v>73</v>
      </c>
      <c r="G23" s="330">
        <v>72</v>
      </c>
      <c r="H23" s="330">
        <v>71</v>
      </c>
      <c r="I23" s="330">
        <v>70</v>
      </c>
      <c r="J23" s="330">
        <v>72</v>
      </c>
      <c r="K23" s="330">
        <v>71</v>
      </c>
    </row>
    <row r="24" spans="1:11" s="324" customFormat="1" ht="14.5" x14ac:dyDescent="0.3">
      <c r="A24" s="326" t="s">
        <v>27</v>
      </c>
      <c r="B24" s="434">
        <v>2398</v>
      </c>
      <c r="C24" s="332">
        <v>2367</v>
      </c>
      <c r="D24" s="331">
        <v>2321</v>
      </c>
      <c r="E24" s="331">
        <v>2277</v>
      </c>
      <c r="F24" s="333">
        <v>2286</v>
      </c>
      <c r="G24" s="333">
        <v>2277</v>
      </c>
      <c r="H24" s="333">
        <v>2250</v>
      </c>
      <c r="I24" s="333">
        <v>2225</v>
      </c>
      <c r="J24" s="333">
        <v>2161</v>
      </c>
      <c r="K24" s="333">
        <v>2140</v>
      </c>
    </row>
    <row r="25" spans="1:11" s="338" customFormat="1" x14ac:dyDescent="0.3">
      <c r="A25" s="334"/>
      <c r="B25" s="335"/>
      <c r="C25" s="336"/>
      <c r="D25" s="335"/>
      <c r="E25" s="335"/>
      <c r="F25" s="337"/>
      <c r="G25" s="337"/>
    </row>
    <row r="26" spans="1:11" ht="13" x14ac:dyDescent="0.3">
      <c r="A26" s="441" t="s">
        <v>184</v>
      </c>
    </row>
  </sheetData>
  <mergeCells count="1">
    <mergeCell ref="A1:K1"/>
  </mergeCells>
  <printOptions horizontalCentered="1" verticalCentered="1" gridLines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7BCD7-9F56-4B84-A00D-89CA424B2245}">
  <sheetPr>
    <tabColor rgb="FF00B0F0"/>
    <pageSetUpPr fitToPage="1"/>
  </sheetPr>
  <dimension ref="A1:M53"/>
  <sheetViews>
    <sheetView workbookViewId="0">
      <selection activeCell="A53" sqref="A53"/>
    </sheetView>
  </sheetViews>
  <sheetFormatPr defaultColWidth="10.90625" defaultRowHeight="13" x14ac:dyDescent="0.3"/>
  <cols>
    <col min="1" max="1" width="20.08984375" style="360" bestFit="1" customWidth="1"/>
    <col min="2" max="11" width="7.54296875" style="360" customWidth="1"/>
    <col min="12" max="12" width="3.54296875" style="360" customWidth="1"/>
    <col min="13" max="13" width="8.453125" style="360" hidden="1" customWidth="1"/>
    <col min="14" max="14" width="8.453125" style="360" customWidth="1"/>
    <col min="15" max="19" width="9.08984375" style="360" customWidth="1"/>
    <col min="20" max="21" width="8.54296875" style="360" customWidth="1"/>
    <col min="22" max="22" width="8.6328125" style="360" customWidth="1"/>
    <col min="23" max="16384" width="10.90625" style="360"/>
  </cols>
  <sheetData>
    <row r="1" spans="1:11" s="340" customFormat="1" ht="19.5" customHeight="1" x14ac:dyDescent="0.25">
      <c r="A1" s="541" t="s">
        <v>788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</row>
    <row r="2" spans="1:11" s="343" customFormat="1" ht="21.65" customHeight="1" x14ac:dyDescent="0.25">
      <c r="A2" s="341" t="s">
        <v>0</v>
      </c>
      <c r="B2" s="341" t="s">
        <v>754</v>
      </c>
      <c r="C2" s="341" t="s">
        <v>755</v>
      </c>
      <c r="D2" s="341" t="s">
        <v>756</v>
      </c>
      <c r="E2" s="341" t="s">
        <v>757</v>
      </c>
      <c r="F2" s="341" t="s">
        <v>758</v>
      </c>
      <c r="G2" s="341" t="s">
        <v>759</v>
      </c>
      <c r="H2" s="342" t="s">
        <v>760</v>
      </c>
      <c r="I2" s="341" t="s">
        <v>761</v>
      </c>
      <c r="J2" s="341" t="s">
        <v>762</v>
      </c>
      <c r="K2" s="341" t="s">
        <v>763</v>
      </c>
    </row>
    <row r="3" spans="1:11" s="351" customFormat="1" x14ac:dyDescent="0.3">
      <c r="A3" s="344" t="s">
        <v>6</v>
      </c>
      <c r="B3" s="345">
        <v>7.8653541771246118</v>
      </c>
      <c r="C3" s="345">
        <v>7.40194802924269</v>
      </c>
      <c r="D3" s="346">
        <v>7.1257404054068214</v>
      </c>
      <c r="E3" s="346">
        <v>7.0384587786263033</v>
      </c>
      <c r="F3" s="347">
        <v>6.9116609364175403</v>
      </c>
      <c r="G3" s="348">
        <v>7.0722653347001696</v>
      </c>
      <c r="H3" s="349">
        <v>6.9708499173673601</v>
      </c>
      <c r="I3" s="350">
        <v>7.0013039341219603</v>
      </c>
      <c r="J3" s="350">
        <v>7.0013039341219603</v>
      </c>
      <c r="K3" s="348">
        <v>7.1036242361545803</v>
      </c>
    </row>
    <row r="4" spans="1:11" s="351" customFormat="1" x14ac:dyDescent="0.3">
      <c r="A4" s="344" t="s">
        <v>7</v>
      </c>
      <c r="B4" s="345">
        <v>2.3383061310386757</v>
      </c>
      <c r="C4" s="345">
        <v>2.3561011238602401</v>
      </c>
      <c r="D4" s="346">
        <v>2.364382935460227</v>
      </c>
      <c r="E4" s="346">
        <v>2.37714140821857</v>
      </c>
      <c r="F4" s="347">
        <v>2.3872805691276899</v>
      </c>
      <c r="G4" s="348">
        <v>1.59956491834221</v>
      </c>
      <c r="H4" s="349">
        <v>1.61174640782019</v>
      </c>
      <c r="I4" s="350">
        <v>1.6212710765239899</v>
      </c>
      <c r="J4" s="350">
        <v>2.4319066147859898</v>
      </c>
      <c r="K4" s="348">
        <v>2.4364492812474601</v>
      </c>
    </row>
    <row r="5" spans="1:11" s="351" customFormat="1" x14ac:dyDescent="0.3">
      <c r="A5" s="344" t="s">
        <v>8</v>
      </c>
      <c r="B5" s="345">
        <v>2.7564040370870679</v>
      </c>
      <c r="C5" s="345">
        <v>2.6764970007254498</v>
      </c>
      <c r="D5" s="346">
        <v>2.6248707400867963</v>
      </c>
      <c r="E5" s="346">
        <v>2.5603745279994388</v>
      </c>
      <c r="F5" s="347">
        <v>2.5142334931875698</v>
      </c>
      <c r="G5" s="348">
        <v>2.5209008085316098</v>
      </c>
      <c r="H5" s="349">
        <v>2.4244022295684502</v>
      </c>
      <c r="I5" s="350">
        <v>2.3232415475242698</v>
      </c>
      <c r="J5" s="350">
        <v>2.3936428065401598</v>
      </c>
      <c r="K5" s="348">
        <v>2.2452743740320402</v>
      </c>
    </row>
    <row r="6" spans="1:11" s="351" customFormat="1" x14ac:dyDescent="0.3">
      <c r="A6" s="344" t="s">
        <v>9</v>
      </c>
      <c r="B6" s="345">
        <v>7.135721421435707</v>
      </c>
      <c r="C6" s="345">
        <v>6.3352985557439103</v>
      </c>
      <c r="D6" s="346">
        <v>6.29463468229262</v>
      </c>
      <c r="E6" s="346">
        <v>5.4950260540028424</v>
      </c>
      <c r="F6" s="347">
        <v>5.4595634608361001</v>
      </c>
      <c r="G6" s="348">
        <v>5.44453706415542</v>
      </c>
      <c r="H6" s="349">
        <v>5.6083991385498901</v>
      </c>
      <c r="I6" s="350">
        <v>6.5713384502155403</v>
      </c>
      <c r="J6" s="350">
        <v>4.6938131787253896</v>
      </c>
      <c r="K6" s="348">
        <v>4.6803595264973898</v>
      </c>
    </row>
    <row r="7" spans="1:11" s="351" customFormat="1" x14ac:dyDescent="0.3">
      <c r="A7" s="344" t="s">
        <v>10</v>
      </c>
      <c r="B7" s="345">
        <v>4.0936630096610447</v>
      </c>
      <c r="C7" s="345">
        <v>4.0875250593155599</v>
      </c>
      <c r="D7" s="346">
        <v>4.082064337044919</v>
      </c>
      <c r="E7" s="346">
        <v>4.0748437667855777</v>
      </c>
      <c r="F7" s="347">
        <v>4.0658069333096796</v>
      </c>
      <c r="G7" s="348">
        <v>4.0335518173901104</v>
      </c>
      <c r="H7" s="349">
        <v>3.9892435487585298</v>
      </c>
      <c r="I7" s="350">
        <v>4.0668591646671297</v>
      </c>
      <c r="J7" s="350">
        <v>4.0668591646671297</v>
      </c>
      <c r="K7" s="348">
        <v>4.0515952235375599</v>
      </c>
    </row>
    <row r="8" spans="1:11" s="351" customFormat="1" x14ac:dyDescent="0.3">
      <c r="A8" s="344" t="s">
        <v>11</v>
      </c>
      <c r="B8" s="345">
        <v>4.459730960648348</v>
      </c>
      <c r="C8" s="345">
        <v>4.4759815776736396</v>
      </c>
      <c r="D8" s="346">
        <v>4.432908038509364</v>
      </c>
      <c r="E8" s="346">
        <v>4.4416553927401345</v>
      </c>
      <c r="F8" s="347">
        <v>4.2892656350339102</v>
      </c>
      <c r="G8" s="348">
        <v>4.5367657051435897</v>
      </c>
      <c r="H8" s="349">
        <v>4.5381460954489201</v>
      </c>
      <c r="I8" s="350">
        <v>4.5588206475381901</v>
      </c>
      <c r="J8" s="350">
        <v>4.7238458293495196</v>
      </c>
      <c r="K8" s="348">
        <v>4.9489097242570601</v>
      </c>
    </row>
    <row r="9" spans="1:11" s="351" customFormat="1" x14ac:dyDescent="0.3">
      <c r="A9" s="344" t="s">
        <v>12</v>
      </c>
      <c r="B9" s="345">
        <v>6.4378276976535336</v>
      </c>
      <c r="C9" s="345">
        <v>5.6500968705014198</v>
      </c>
      <c r="D9" s="346">
        <v>5.9119513380716526</v>
      </c>
      <c r="E9" s="346">
        <v>5.6764988013538034</v>
      </c>
      <c r="F9" s="347">
        <v>5.3179695828502798</v>
      </c>
      <c r="G9" s="348">
        <v>4.8913295794451397</v>
      </c>
      <c r="H9" s="349">
        <v>4.9104876363908696</v>
      </c>
      <c r="I9" s="350">
        <v>4.6038704320188302</v>
      </c>
      <c r="J9" s="350">
        <v>6.78024554533682</v>
      </c>
      <c r="K9" s="348">
        <v>6.7825108352703998</v>
      </c>
    </row>
    <row r="10" spans="1:11" s="351" customFormat="1" x14ac:dyDescent="0.3">
      <c r="A10" s="344" t="s">
        <v>13</v>
      </c>
      <c r="B10" s="345">
        <v>16.863907007237586</v>
      </c>
      <c r="C10" s="345">
        <v>17.631486652582701</v>
      </c>
      <c r="D10" s="346">
        <v>17.249012494034716</v>
      </c>
      <c r="E10" s="346">
        <v>17.212798357847657</v>
      </c>
      <c r="F10" s="347">
        <v>17.089717793943102</v>
      </c>
      <c r="G10" s="348">
        <v>17.6413571122213</v>
      </c>
      <c r="H10" s="349">
        <v>17.7807631898689</v>
      </c>
      <c r="I10" s="350">
        <v>17.889952936172001</v>
      </c>
      <c r="J10" s="350">
        <v>16.763548492042599</v>
      </c>
      <c r="K10" s="348">
        <v>15.6536458402426</v>
      </c>
    </row>
    <row r="11" spans="1:11" s="351" customFormat="1" x14ac:dyDescent="0.3">
      <c r="A11" s="344" t="s">
        <v>14</v>
      </c>
      <c r="B11" s="345">
        <v>5.909437754072119</v>
      </c>
      <c r="C11" s="345">
        <v>5.9575382642566099</v>
      </c>
      <c r="D11" s="346">
        <v>5.9566075748717475</v>
      </c>
      <c r="E11" s="346">
        <v>6.0638332993833526</v>
      </c>
      <c r="F11" s="347">
        <v>6.5702771872127599</v>
      </c>
      <c r="G11" s="348">
        <v>7.2802718744728798</v>
      </c>
      <c r="H11" s="349">
        <v>7.45674020604483</v>
      </c>
      <c r="I11" s="350">
        <v>7.7281743476132796</v>
      </c>
      <c r="J11" s="350">
        <v>7.8863533547281701</v>
      </c>
      <c r="K11" s="348">
        <v>5.0252637812788903</v>
      </c>
    </row>
    <row r="12" spans="1:11" s="351" customFormat="1" x14ac:dyDescent="0.3">
      <c r="A12" s="344" t="s">
        <v>15</v>
      </c>
      <c r="B12" s="345">
        <v>12.870890841521762</v>
      </c>
      <c r="C12" s="345">
        <v>12.9793894772938</v>
      </c>
      <c r="D12" s="346">
        <v>12.451779415391629</v>
      </c>
      <c r="E12" s="346">
        <v>9.794036234722908</v>
      </c>
      <c r="F12" s="347">
        <v>9.8400891667589505</v>
      </c>
      <c r="G12" s="348">
        <v>9.6410209191196898</v>
      </c>
      <c r="H12" s="349">
        <v>10.208875764481</v>
      </c>
      <c r="I12" s="350">
        <v>10.045886223240901</v>
      </c>
      <c r="J12" s="350">
        <v>11.629205247555999</v>
      </c>
      <c r="K12" s="348">
        <v>12.561507009457401</v>
      </c>
    </row>
    <row r="13" spans="1:11" s="351" customFormat="1" x14ac:dyDescent="0.3">
      <c r="A13" s="344" t="s">
        <v>16</v>
      </c>
      <c r="B13" s="345">
        <v>13.523149172629147</v>
      </c>
      <c r="C13" s="345">
        <v>14.250752652940299</v>
      </c>
      <c r="D13" s="346">
        <v>12.93722184973023</v>
      </c>
      <c r="E13" s="346">
        <v>13.677880267679509</v>
      </c>
      <c r="F13" s="347">
        <v>13.945341065628099</v>
      </c>
      <c r="G13" s="348">
        <v>14.3650916780151</v>
      </c>
      <c r="H13" s="349">
        <v>14.2122266746163</v>
      </c>
      <c r="I13" s="350">
        <v>14.554989916303001</v>
      </c>
      <c r="J13" s="350">
        <v>14.554989916303001</v>
      </c>
      <c r="K13" s="348">
        <v>14.3623300603568</v>
      </c>
    </row>
    <row r="14" spans="1:11" s="351" customFormat="1" x14ac:dyDescent="0.3">
      <c r="A14" s="344" t="s">
        <v>17</v>
      </c>
      <c r="B14" s="345">
        <v>5.5455391940654994</v>
      </c>
      <c r="C14" s="345">
        <v>4.7287388129699597</v>
      </c>
      <c r="D14" s="346">
        <v>4.4861854745116396</v>
      </c>
      <c r="E14" s="346">
        <v>4.5695634434924521</v>
      </c>
      <c r="F14" s="347">
        <v>4.3270999055249897</v>
      </c>
      <c r="G14" s="348">
        <v>4.0325992680501797</v>
      </c>
      <c r="H14" s="349">
        <v>4.0670191416589399</v>
      </c>
      <c r="I14" s="350">
        <v>3.35668241622056</v>
      </c>
      <c r="J14" s="350">
        <v>4.0951525477890902</v>
      </c>
      <c r="K14" s="348">
        <v>3.97494303704512</v>
      </c>
    </row>
    <row r="15" spans="1:11" s="351" customFormat="1" x14ac:dyDescent="0.3">
      <c r="A15" s="344" t="s">
        <v>18</v>
      </c>
      <c r="B15" s="345">
        <v>4.2427353763518418</v>
      </c>
      <c r="C15" s="345">
        <v>4.2286012398462596</v>
      </c>
      <c r="D15" s="346">
        <v>4.1199540735325337</v>
      </c>
      <c r="E15" s="346">
        <v>4.0022432912820793</v>
      </c>
      <c r="F15" s="347">
        <v>3.8951659459759198</v>
      </c>
      <c r="G15" s="348">
        <v>3.9091683027259898</v>
      </c>
      <c r="H15" s="349">
        <v>3.83917420060977</v>
      </c>
      <c r="I15" s="350">
        <v>3.8146019462869099</v>
      </c>
      <c r="J15" s="350">
        <v>3.7621074240903001</v>
      </c>
      <c r="K15" s="348">
        <v>3.9157169887576999</v>
      </c>
    </row>
    <row r="16" spans="1:11" s="351" customFormat="1" x14ac:dyDescent="0.3">
      <c r="A16" s="344" t="s">
        <v>19</v>
      </c>
      <c r="B16" s="345">
        <v>5.1067383412412672</v>
      </c>
      <c r="C16" s="345">
        <v>5.27699313915506</v>
      </c>
      <c r="D16" s="346">
        <v>4.915874265549478</v>
      </c>
      <c r="E16" s="346">
        <v>4.8661948485244784</v>
      </c>
      <c r="F16" s="347">
        <v>4.8796108510346299</v>
      </c>
      <c r="G16" s="348">
        <v>5.10069624503745</v>
      </c>
      <c r="H16" s="349">
        <v>5.0741132791886399</v>
      </c>
      <c r="I16" s="350">
        <v>4.7023786198518804</v>
      </c>
      <c r="J16" s="350">
        <v>6.5049570907950898</v>
      </c>
      <c r="K16" s="348">
        <v>6.7576752654155499</v>
      </c>
    </row>
    <row r="17" spans="1:11" s="351" customFormat="1" x14ac:dyDescent="0.3">
      <c r="A17" s="344" t="s">
        <v>20</v>
      </c>
      <c r="B17" s="345">
        <v>4.1487419737799511</v>
      </c>
      <c r="C17" s="345">
        <v>4.1663061209446601</v>
      </c>
      <c r="D17" s="346">
        <v>4.1874832903311008</v>
      </c>
      <c r="E17" s="346">
        <v>4.2140340299455739</v>
      </c>
      <c r="F17" s="347">
        <v>4.2536900761410497</v>
      </c>
      <c r="G17" s="348">
        <v>4.3258927977212496</v>
      </c>
      <c r="H17" s="349">
        <v>4.4173513561268702</v>
      </c>
      <c r="I17" s="350">
        <v>4.7920588738661598</v>
      </c>
      <c r="J17" s="350">
        <v>2.3960294369330799</v>
      </c>
      <c r="K17" s="348">
        <v>3.4407299852736801</v>
      </c>
    </row>
    <row r="18" spans="1:11" s="351" customFormat="1" x14ac:dyDescent="0.3">
      <c r="A18" s="344" t="s">
        <v>21</v>
      </c>
      <c r="B18" s="345">
        <v>4.3333403280952805</v>
      </c>
      <c r="C18" s="345">
        <v>4.2899749609031197</v>
      </c>
      <c r="D18" s="346">
        <v>4.3328713887315207</v>
      </c>
      <c r="E18" s="346">
        <v>4.2733135857048223</v>
      </c>
      <c r="F18" s="347">
        <v>4.20566965636921</v>
      </c>
      <c r="G18" s="348">
        <v>3.9739901469553498</v>
      </c>
      <c r="H18" s="349">
        <v>4.1072069925643602</v>
      </c>
      <c r="I18" s="350">
        <v>4.1070901532958102</v>
      </c>
      <c r="J18" s="350">
        <v>4.4626823743603801</v>
      </c>
      <c r="K18" s="348">
        <v>4.5458305285856104</v>
      </c>
    </row>
    <row r="19" spans="1:11" s="351" customFormat="1" x14ac:dyDescent="0.3">
      <c r="A19" s="344" t="s">
        <v>22</v>
      </c>
      <c r="B19" s="345">
        <v>6.1612110202549806</v>
      </c>
      <c r="C19" s="345">
        <v>6.2788711570733202</v>
      </c>
      <c r="D19" s="346">
        <v>6.3732071356297215</v>
      </c>
      <c r="E19" s="346">
        <v>6.4225409449336279</v>
      </c>
      <c r="F19" s="347">
        <v>6.2793912117810304</v>
      </c>
      <c r="G19" s="348">
        <v>6.3333235768189304</v>
      </c>
      <c r="H19" s="349">
        <v>6.6856865551860203</v>
      </c>
      <c r="I19" s="350">
        <v>6.5512073722240496</v>
      </c>
      <c r="J19" s="350">
        <v>8.8963866650046501</v>
      </c>
      <c r="K19" s="348">
        <v>9.1614391443727605</v>
      </c>
    </row>
    <row r="20" spans="1:11" s="351" customFormat="1" x14ac:dyDescent="0.3">
      <c r="A20" s="344" t="s">
        <v>23</v>
      </c>
      <c r="B20" s="345">
        <v>10.578909123702132</v>
      </c>
      <c r="C20" s="345">
        <v>12.898862459778201</v>
      </c>
      <c r="D20" s="346">
        <v>12.974148133212942</v>
      </c>
      <c r="E20" s="346">
        <v>13.577421277406113</v>
      </c>
      <c r="F20" s="347">
        <v>14.2128985607664</v>
      </c>
      <c r="G20" s="348">
        <v>14.279155686176701</v>
      </c>
      <c r="H20" s="349">
        <v>14.4919560471814</v>
      </c>
      <c r="I20" s="350">
        <v>14.5980545782456</v>
      </c>
      <c r="J20" s="350">
        <v>14.5980545782456</v>
      </c>
      <c r="K20" s="348">
        <v>14.6955691928784</v>
      </c>
    </row>
    <row r="21" spans="1:11" s="351" customFormat="1" x14ac:dyDescent="0.3">
      <c r="A21" s="344" t="s">
        <v>24</v>
      </c>
      <c r="B21" s="345">
        <v>7.9933988690858335</v>
      </c>
      <c r="C21" s="345">
        <v>8.6779080253394891</v>
      </c>
      <c r="D21" s="346">
        <v>8.7017232465264343</v>
      </c>
      <c r="E21" s="346">
        <v>8.592637787268659</v>
      </c>
      <c r="F21" s="347">
        <v>8.1019381911039705</v>
      </c>
      <c r="G21" s="348">
        <v>8.28885334009113</v>
      </c>
      <c r="H21" s="349">
        <v>9.4055630411893798</v>
      </c>
      <c r="I21" s="350">
        <v>9.2699684282121808</v>
      </c>
      <c r="J21" s="350">
        <v>8.8388071059697495</v>
      </c>
      <c r="K21" s="348">
        <v>10.072511250345199</v>
      </c>
    </row>
    <row r="22" spans="1:11" s="351" customFormat="1" x14ac:dyDescent="0.3">
      <c r="A22" s="344" t="s">
        <v>25</v>
      </c>
      <c r="B22" s="345">
        <v>5.4790969505585139</v>
      </c>
      <c r="C22" s="345">
        <v>5.5180448936308197</v>
      </c>
      <c r="D22" s="346">
        <v>5.7350324058994895</v>
      </c>
      <c r="E22" s="346">
        <v>5.8285387137310227</v>
      </c>
      <c r="F22" s="347">
        <v>5.8601277507849696</v>
      </c>
      <c r="G22" s="348">
        <v>5.9893872979863803</v>
      </c>
      <c r="H22" s="349">
        <v>6.0822909134918302</v>
      </c>
      <c r="I22" s="350">
        <v>5.9379363581498401</v>
      </c>
      <c r="J22" s="350">
        <v>6.4965575486378002</v>
      </c>
      <c r="K22" s="348">
        <v>7.0627102194924198</v>
      </c>
    </row>
    <row r="23" spans="1:11" s="351" customFormat="1" x14ac:dyDescent="0.3">
      <c r="A23" s="344" t="s">
        <v>26</v>
      </c>
      <c r="B23" s="345">
        <v>9.4391463644857225</v>
      </c>
      <c r="C23" s="345">
        <v>9.6493777960579905</v>
      </c>
      <c r="D23" s="346">
        <v>9.1341602470457648</v>
      </c>
      <c r="E23" s="346">
        <v>9.222316063333043</v>
      </c>
      <c r="F23" s="347">
        <v>9.1486230407461395</v>
      </c>
      <c r="G23" s="348">
        <v>9.3073991962130105</v>
      </c>
      <c r="H23" s="349">
        <v>9.4965925471244805</v>
      </c>
      <c r="I23" s="350">
        <v>8.6303942326288094</v>
      </c>
      <c r="J23" s="350">
        <v>9.0083677026709505</v>
      </c>
      <c r="K23" s="348">
        <v>8.8711690806807493</v>
      </c>
    </row>
    <row r="24" spans="1:11" s="351" customFormat="1" x14ac:dyDescent="0.3">
      <c r="A24" s="355" t="s">
        <v>27</v>
      </c>
      <c r="B24" s="356">
        <v>6.0774629349948617</v>
      </c>
      <c r="C24" s="356">
        <v>6.0869990896697503</v>
      </c>
      <c r="D24" s="357">
        <v>5.9867596572596593</v>
      </c>
      <c r="E24" s="357">
        <v>5.8083911913450015</v>
      </c>
      <c r="F24" s="358">
        <v>5.7693169069236498</v>
      </c>
      <c r="G24" s="358">
        <v>5.8444651633442604</v>
      </c>
      <c r="H24" s="359">
        <v>5.9529986200925604</v>
      </c>
      <c r="I24" s="358">
        <v>5.8848890296097496</v>
      </c>
      <c r="J24" s="358">
        <v>6.2931383837076096</v>
      </c>
      <c r="K24" s="358">
        <v>6.2308040681455399</v>
      </c>
    </row>
    <row r="26" spans="1:11" ht="14.4" customHeight="1" x14ac:dyDescent="0.3">
      <c r="A26" s="442" t="s">
        <v>163</v>
      </c>
      <c r="J26" s="442"/>
      <c r="K26" s="361"/>
    </row>
    <row r="28" spans="1:11" ht="20.399999999999999" customHeight="1" x14ac:dyDescent="0.3">
      <c r="A28" s="540" t="s">
        <v>789</v>
      </c>
      <c r="B28" s="540"/>
      <c r="C28" s="540"/>
      <c r="D28" s="540"/>
      <c r="E28" s="540"/>
      <c r="F28" s="540"/>
      <c r="G28" s="540"/>
      <c r="H28" s="540"/>
      <c r="I28" s="540"/>
      <c r="J28" s="540"/>
      <c r="K28" s="540"/>
    </row>
    <row r="29" spans="1:11" ht="14.5" x14ac:dyDescent="0.3">
      <c r="A29" s="341" t="s">
        <v>0</v>
      </c>
      <c r="B29" s="341" t="s">
        <v>754</v>
      </c>
      <c r="C29" s="341" t="s">
        <v>755</v>
      </c>
      <c r="D29" s="341" t="s">
        <v>756</v>
      </c>
      <c r="E29" s="341" t="s">
        <v>757</v>
      </c>
      <c r="F29" s="341" t="s">
        <v>758</v>
      </c>
      <c r="G29" s="341" t="s">
        <v>759</v>
      </c>
      <c r="H29" s="342" t="s">
        <v>760</v>
      </c>
      <c r="I29" s="341" t="s">
        <v>761</v>
      </c>
      <c r="J29" s="341" t="s">
        <v>762</v>
      </c>
      <c r="K29" s="341" t="s">
        <v>763</v>
      </c>
    </row>
    <row r="30" spans="1:11" x14ac:dyDescent="0.3">
      <c r="A30" s="344" t="s">
        <v>6</v>
      </c>
      <c r="B30" s="345">
        <v>1.9</v>
      </c>
      <c r="C30" s="345">
        <v>1.8845450503900101</v>
      </c>
      <c r="D30" s="346">
        <v>2.0034030532773168</v>
      </c>
      <c r="E30" s="346">
        <v>2.0338403613563019</v>
      </c>
      <c r="F30" s="347">
        <v>1.9747602675478699</v>
      </c>
      <c r="G30" s="352">
        <v>1.97095919163775</v>
      </c>
      <c r="H30" s="353">
        <v>1.9181533329668601</v>
      </c>
      <c r="I30" s="354">
        <v>1.9030389888049599</v>
      </c>
      <c r="J30" s="354">
        <v>1.9030389888049599</v>
      </c>
      <c r="K30" s="352">
        <v>1.92879863365787</v>
      </c>
    </row>
    <row r="31" spans="1:11" x14ac:dyDescent="0.3">
      <c r="A31" s="344" t="s">
        <v>7</v>
      </c>
      <c r="B31" s="345">
        <v>3.9</v>
      </c>
      <c r="C31" s="345">
        <v>3.9268352064337302</v>
      </c>
      <c r="D31" s="346">
        <v>3.9406382257670454</v>
      </c>
      <c r="E31" s="346">
        <v>3.9619023470309505</v>
      </c>
      <c r="F31" s="347">
        <v>4.7745611382553799</v>
      </c>
      <c r="G31" s="352">
        <v>4.7986947550266299</v>
      </c>
      <c r="H31" s="353">
        <v>4.8352392234605803</v>
      </c>
      <c r="I31" s="354">
        <v>4.0531776913099904</v>
      </c>
      <c r="J31" s="354">
        <v>4.8638132295719902</v>
      </c>
      <c r="K31" s="352">
        <v>4.8728985624949299</v>
      </c>
    </row>
    <row r="32" spans="1:11" x14ac:dyDescent="0.3">
      <c r="A32" s="344" t="s">
        <v>8</v>
      </c>
      <c r="B32" s="345">
        <v>4.4000000000000004</v>
      </c>
      <c r="C32" s="345">
        <v>4.2843925869821602</v>
      </c>
      <c r="D32" s="346">
        <v>4.1219453066762242</v>
      </c>
      <c r="E32" s="346">
        <v>4.0447940014310202</v>
      </c>
      <c r="F32" s="347">
        <v>3.98501039829334</v>
      </c>
      <c r="G32" s="352">
        <v>3.9756498917158498</v>
      </c>
      <c r="H32" s="353">
        <v>3.9872400304472899</v>
      </c>
      <c r="I32" s="354">
        <v>4.0128717639055598</v>
      </c>
      <c r="J32" s="354">
        <v>4.13355963650422</v>
      </c>
      <c r="K32" s="352">
        <v>4.0094185250572103</v>
      </c>
    </row>
    <row r="33" spans="1:11" x14ac:dyDescent="0.3">
      <c r="A33" s="344" t="s">
        <v>9</v>
      </c>
      <c r="B33" s="345">
        <v>4.0999999999999996</v>
      </c>
      <c r="C33" s="345">
        <v>4.2235323704959402</v>
      </c>
      <c r="D33" s="346">
        <v>4.3871696270524323</v>
      </c>
      <c r="E33" s="346">
        <v>4.1686404547607765</v>
      </c>
      <c r="F33" s="347">
        <v>3.7652161798869699</v>
      </c>
      <c r="G33" s="352">
        <v>4.1303384624627304</v>
      </c>
      <c r="H33" s="353">
        <v>5.0475592246948997</v>
      </c>
      <c r="I33" s="354">
        <v>5.6325758144704601</v>
      </c>
      <c r="J33" s="354">
        <v>5.8203283416194802</v>
      </c>
      <c r="K33" s="352">
        <v>5.8036458128567601</v>
      </c>
    </row>
    <row r="34" spans="1:11" x14ac:dyDescent="0.3">
      <c r="A34" s="344" t="s">
        <v>10</v>
      </c>
      <c r="B34" s="345">
        <v>4.8</v>
      </c>
      <c r="C34" s="345">
        <v>4.8307114337365702</v>
      </c>
      <c r="D34" s="346">
        <v>4.8242578528712681</v>
      </c>
      <c r="E34" s="346">
        <v>5.1861647940907361</v>
      </c>
      <c r="F34" s="347">
        <v>5.35947277572639</v>
      </c>
      <c r="G34" s="352">
        <v>5.3169546683778703</v>
      </c>
      <c r="H34" s="353">
        <v>5.2585483142726099</v>
      </c>
      <c r="I34" s="354">
        <v>5.5457170427279001</v>
      </c>
      <c r="J34" s="354">
        <v>5.9154315122431003</v>
      </c>
      <c r="K34" s="352">
        <v>5.8932294160546297</v>
      </c>
    </row>
    <row r="35" spans="1:11" x14ac:dyDescent="0.3">
      <c r="A35" s="344" t="s">
        <v>11</v>
      </c>
      <c r="B35" s="345">
        <v>4.8</v>
      </c>
      <c r="C35" s="345">
        <v>4.9235797354410096</v>
      </c>
      <c r="D35" s="346">
        <v>4.6972557655764353</v>
      </c>
      <c r="E35" s="346">
        <v>4.563902788870597</v>
      </c>
      <c r="F35" s="347">
        <v>4.4722200934002796</v>
      </c>
      <c r="G35" s="352">
        <v>4.4553887418226301</v>
      </c>
      <c r="H35" s="353">
        <v>4.4149385091471398</v>
      </c>
      <c r="I35" s="354">
        <v>4.37316731800043</v>
      </c>
      <c r="J35" s="354">
        <v>4.2081421361890898</v>
      </c>
      <c r="K35" s="352">
        <v>4.1447118940652903</v>
      </c>
    </row>
    <row r="36" spans="1:11" x14ac:dyDescent="0.3">
      <c r="A36" s="344" t="s">
        <v>12</v>
      </c>
      <c r="B36" s="345">
        <v>3.2</v>
      </c>
      <c r="C36" s="345">
        <v>3.2754184756529998</v>
      </c>
      <c r="D36" s="346">
        <v>3.1201965395378171</v>
      </c>
      <c r="E36" s="346">
        <v>3.2084558442434541</v>
      </c>
      <c r="F36" s="347">
        <v>3.2725966663694099</v>
      </c>
      <c r="G36" s="352">
        <v>3.3161556470814499</v>
      </c>
      <c r="H36" s="353">
        <v>3.0794583482451299</v>
      </c>
      <c r="I36" s="354">
        <v>3.5156828753598299</v>
      </c>
      <c r="J36" s="354">
        <v>3.4319761402322202</v>
      </c>
      <c r="K36" s="352">
        <v>3.6005921718102099</v>
      </c>
    </row>
    <row r="37" spans="1:11" x14ac:dyDescent="0.3">
      <c r="A37" s="344" t="s">
        <v>13</v>
      </c>
      <c r="B37" s="345">
        <v>4.4000000000000004</v>
      </c>
      <c r="C37" s="345">
        <v>4.3283071926917804</v>
      </c>
      <c r="D37" s="346">
        <v>4.152540044860209</v>
      </c>
      <c r="E37" s="346">
        <v>4.3031995894619142</v>
      </c>
      <c r="F37" s="347">
        <v>4.12732807099004</v>
      </c>
      <c r="G37" s="352">
        <v>4.1972002051381603</v>
      </c>
      <c r="H37" s="353">
        <v>4.21469942278374</v>
      </c>
      <c r="I37" s="354">
        <v>4.3730996066198102</v>
      </c>
      <c r="J37" s="354">
        <v>4.0418041818758903</v>
      </c>
      <c r="K37" s="352">
        <v>4.1123984834535703</v>
      </c>
    </row>
    <row r="38" spans="1:11" x14ac:dyDescent="0.3">
      <c r="A38" s="344" t="s">
        <v>14</v>
      </c>
      <c r="B38" s="345">
        <v>3.7</v>
      </c>
      <c r="C38" s="345">
        <v>3.7993357232428999</v>
      </c>
      <c r="D38" s="346">
        <v>3.8661754825582664</v>
      </c>
      <c r="E38" s="346">
        <v>3.9751796073735313</v>
      </c>
      <c r="F38" s="347">
        <v>4.0587719142850203</v>
      </c>
      <c r="G38" s="352">
        <v>4.27855977853637</v>
      </c>
      <c r="H38" s="353">
        <v>4.3704157098873004</v>
      </c>
      <c r="I38" s="354">
        <v>4.4968032022662099</v>
      </c>
      <c r="J38" s="354">
        <v>4.5645942053154496</v>
      </c>
      <c r="K38" s="352">
        <v>4.4393585870490604</v>
      </c>
    </row>
    <row r="39" spans="1:11" x14ac:dyDescent="0.3">
      <c r="A39" s="344" t="s">
        <v>15</v>
      </c>
      <c r="B39" s="345">
        <v>6.8</v>
      </c>
      <c r="C39" s="345">
        <v>6.5431078640678697</v>
      </c>
      <c r="D39" s="346">
        <v>4.9967441001678852</v>
      </c>
      <c r="E39" s="346">
        <v>4.950537441048465</v>
      </c>
      <c r="F39" s="347">
        <v>5.2283852520926297</v>
      </c>
      <c r="G39" s="352">
        <v>5.2538147705315197</v>
      </c>
      <c r="H39" s="353">
        <v>5.4429284579858699</v>
      </c>
      <c r="I39" s="354">
        <v>5.5143179812354903</v>
      </c>
      <c r="J39" s="354">
        <v>5.6235123967055003</v>
      </c>
      <c r="K39" s="352">
        <v>6.8269059834007901</v>
      </c>
    </row>
    <row r="40" spans="1:11" x14ac:dyDescent="0.3">
      <c r="A40" s="344" t="s">
        <v>16</v>
      </c>
      <c r="B40" s="345">
        <v>4.2</v>
      </c>
      <c r="C40" s="345">
        <v>4.3762153816115896</v>
      </c>
      <c r="D40" s="346">
        <v>4.3874056707780786</v>
      </c>
      <c r="E40" s="346">
        <v>4.2955326460481107</v>
      </c>
      <c r="F40" s="347">
        <v>4.7618237785071704</v>
      </c>
      <c r="G40" s="352">
        <v>5.1714330040854302</v>
      </c>
      <c r="H40" s="353">
        <v>3.9285829832272601</v>
      </c>
      <c r="I40" s="354">
        <v>3.9589572572344101</v>
      </c>
      <c r="J40" s="354">
        <v>3.9589572572344101</v>
      </c>
      <c r="K40" s="352">
        <v>4.4371426202728399</v>
      </c>
    </row>
    <row r="41" spans="1:11" x14ac:dyDescent="0.3">
      <c r="A41" s="344" t="s">
        <v>17</v>
      </c>
      <c r="B41" s="345">
        <v>6.8</v>
      </c>
      <c r="C41" s="345">
        <v>7.1254968414615796</v>
      </c>
      <c r="D41" s="346">
        <v>7.1518898869026142</v>
      </c>
      <c r="E41" s="346">
        <v>7.5071399428804568</v>
      </c>
      <c r="F41" s="347">
        <v>7.73633013412043</v>
      </c>
      <c r="G41" s="352">
        <v>7.9990903513782197</v>
      </c>
      <c r="H41" s="353">
        <v>8.0673658383726607</v>
      </c>
      <c r="I41" s="354">
        <v>8.1903050955781804</v>
      </c>
      <c r="J41" s="354">
        <v>8.1231714472537604</v>
      </c>
      <c r="K41" s="352">
        <v>7.88251415820812</v>
      </c>
    </row>
    <row r="42" spans="1:11" x14ac:dyDescent="0.3">
      <c r="A42" s="344" t="s">
        <v>18</v>
      </c>
      <c r="B42" s="345">
        <v>9.6</v>
      </c>
      <c r="C42" s="345">
        <v>9.5780365432662293</v>
      </c>
      <c r="D42" s="346">
        <v>9.3080443883512789</v>
      </c>
      <c r="E42" s="346">
        <v>9.3781378816906358</v>
      </c>
      <c r="F42" s="347">
        <v>9.2531453039777301</v>
      </c>
      <c r="G42" s="352">
        <v>9.6599892280695698</v>
      </c>
      <c r="H42" s="353">
        <v>9.5281323342406008</v>
      </c>
      <c r="I42" s="354">
        <v>9.5365048657172604</v>
      </c>
      <c r="J42" s="354">
        <v>9.8164756507658399</v>
      </c>
      <c r="K42" s="352">
        <v>9.7718115924801499</v>
      </c>
    </row>
    <row r="43" spans="1:11" x14ac:dyDescent="0.3">
      <c r="A43" s="344" t="s">
        <v>19</v>
      </c>
      <c r="B43" s="345">
        <v>7</v>
      </c>
      <c r="C43" s="345">
        <v>6.6339342320806498</v>
      </c>
      <c r="D43" s="346">
        <v>6.6553374672054462</v>
      </c>
      <c r="E43" s="346">
        <v>5.8546406771310124</v>
      </c>
      <c r="F43" s="347">
        <v>5.0320986901294598</v>
      </c>
      <c r="G43" s="352">
        <v>4.8688464157175604</v>
      </c>
      <c r="H43" s="353">
        <v>4.8399234355337803</v>
      </c>
      <c r="I43" s="354">
        <v>4.7807515968494103</v>
      </c>
      <c r="J43" s="354">
        <v>4.8591245738469402</v>
      </c>
      <c r="K43" s="352">
        <v>5.1075452587443104</v>
      </c>
    </row>
    <row r="44" spans="1:11" x14ac:dyDescent="0.3">
      <c r="A44" s="344" t="s">
        <v>20</v>
      </c>
      <c r="B44" s="345">
        <v>13.1</v>
      </c>
      <c r="C44" s="345">
        <v>13.139888535287</v>
      </c>
      <c r="D44" s="346">
        <v>12.884563970249541</v>
      </c>
      <c r="E44" s="346">
        <v>13.290415017520656</v>
      </c>
      <c r="F44" s="347">
        <v>12.7610702284232</v>
      </c>
      <c r="G44" s="352">
        <v>12.6449174087237</v>
      </c>
      <c r="H44" s="353">
        <v>13.2520540683806</v>
      </c>
      <c r="I44" s="354">
        <v>13.349306862912901</v>
      </c>
      <c r="J44" s="354">
        <v>12.3224371042273</v>
      </c>
      <c r="K44" s="352">
        <v>12.3866279469852</v>
      </c>
    </row>
    <row r="45" spans="1:11" x14ac:dyDescent="0.3">
      <c r="A45" s="344" t="s">
        <v>21</v>
      </c>
      <c r="B45" s="345">
        <v>19.600000000000001</v>
      </c>
      <c r="C45" s="345">
        <v>19.501439961715</v>
      </c>
      <c r="D45" s="346">
        <v>19.420854366883571</v>
      </c>
      <c r="E45" s="346">
        <v>20.422663321239913</v>
      </c>
      <c r="F45" s="347">
        <v>20.752566665035001</v>
      </c>
      <c r="G45" s="352">
        <v>20.850318348122599</v>
      </c>
      <c r="H45" s="353">
        <v>21.265019753709801</v>
      </c>
      <c r="I45" s="354">
        <v>21.531108985459799</v>
      </c>
      <c r="J45" s="354">
        <v>21.691125484938901</v>
      </c>
      <c r="K45" s="352">
        <v>21.9269472555306</v>
      </c>
    </row>
    <row r="46" spans="1:11" x14ac:dyDescent="0.3">
      <c r="A46" s="344" t="s">
        <v>22</v>
      </c>
      <c r="B46" s="345">
        <v>10.5</v>
      </c>
      <c r="C46" s="345">
        <v>10.3257998325307</v>
      </c>
      <c r="D46" s="346">
        <v>10.310323512852717</v>
      </c>
      <c r="E46" s="346">
        <v>10.498384236910738</v>
      </c>
      <c r="F46" s="347">
        <v>10.399466078008899</v>
      </c>
      <c r="G46" s="352">
        <v>10.900381614285999</v>
      </c>
      <c r="H46" s="353">
        <v>10.600499214876701</v>
      </c>
      <c r="I46" s="354">
        <v>10.7062532931288</v>
      </c>
      <c r="J46" s="354">
        <v>10.8846908480143</v>
      </c>
      <c r="K46" s="352">
        <v>11.285459951587701</v>
      </c>
    </row>
    <row r="47" spans="1:11" x14ac:dyDescent="0.3">
      <c r="A47" s="344" t="s">
        <v>23</v>
      </c>
      <c r="B47" s="345">
        <v>8.8000000000000007</v>
      </c>
      <c r="C47" s="345">
        <v>8.5411386557990792</v>
      </c>
      <c r="D47" s="346">
        <v>8.7663163062249598</v>
      </c>
      <c r="E47" s="346">
        <v>8.2875168836115236</v>
      </c>
      <c r="F47" s="347">
        <v>8.3500779044502398</v>
      </c>
      <c r="G47" s="352">
        <v>8.4951938892443604</v>
      </c>
      <c r="H47" s="353">
        <v>8.4383541540550002</v>
      </c>
      <c r="I47" s="354">
        <v>8.5001330455607107</v>
      </c>
      <c r="J47" s="354">
        <v>8.6849185465511596</v>
      </c>
      <c r="K47" s="352">
        <v>8.5569137072456591</v>
      </c>
    </row>
    <row r="48" spans="1:11" x14ac:dyDescent="0.3">
      <c r="A48" s="344" t="s">
        <v>24</v>
      </c>
      <c r="B48" s="345">
        <v>11.4</v>
      </c>
      <c r="C48" s="345">
        <v>11.6212920339342</v>
      </c>
      <c r="D48" s="346">
        <v>11.449635850692678</v>
      </c>
      <c r="E48" s="346">
        <v>11.389058368924141</v>
      </c>
      <c r="F48" s="347">
        <v>10.9672577952749</v>
      </c>
      <c r="G48" s="352">
        <v>11.7205442133773</v>
      </c>
      <c r="H48" s="353">
        <v>12.307851065327799</v>
      </c>
      <c r="I48" s="354">
        <v>12.395888014469801</v>
      </c>
      <c r="J48" s="354">
        <v>13.4198961547955</v>
      </c>
      <c r="K48" s="352">
        <v>13.7549347182134</v>
      </c>
    </row>
    <row r="49" spans="1:11" x14ac:dyDescent="0.3">
      <c r="A49" s="344" t="s">
        <v>25</v>
      </c>
      <c r="B49" s="345">
        <v>22.5</v>
      </c>
      <c r="C49" s="345">
        <v>22.840764398993301</v>
      </c>
      <c r="D49" s="346">
        <v>23.652064680882031</v>
      </c>
      <c r="E49" s="346">
        <v>23.990504057200045</v>
      </c>
      <c r="F49" s="347">
        <v>23.4405110031399</v>
      </c>
      <c r="G49" s="352">
        <v>23.588340385905301</v>
      </c>
      <c r="H49" s="353">
        <v>23.377512694713499</v>
      </c>
      <c r="I49" s="354">
        <v>23.172434568389601</v>
      </c>
      <c r="J49" s="354">
        <v>23.2965726107203</v>
      </c>
      <c r="K49" s="352">
        <v>23.743169943764201</v>
      </c>
    </row>
    <row r="50" spans="1:11" x14ac:dyDescent="0.3">
      <c r="A50" s="344" t="s">
        <v>26</v>
      </c>
      <c r="B50" s="345">
        <v>12.1</v>
      </c>
      <c r="C50" s="345">
        <v>12.483882523649999</v>
      </c>
      <c r="D50" s="346">
        <v>12.219207747703605</v>
      </c>
      <c r="E50" s="346">
        <v>11.831260739144364</v>
      </c>
      <c r="F50" s="347">
        <v>12.076182413784901</v>
      </c>
      <c r="G50" s="352">
        <v>12.099618955076901</v>
      </c>
      <c r="H50" s="353">
        <v>12.766942298452101</v>
      </c>
      <c r="I50" s="354">
        <v>13.2290714514748</v>
      </c>
      <c r="J50" s="354">
        <v>13.3550626081555</v>
      </c>
      <c r="K50" s="352">
        <v>13.433484607887999</v>
      </c>
    </row>
    <row r="51" spans="1:11" x14ac:dyDescent="0.3">
      <c r="A51" s="355" t="s">
        <v>27</v>
      </c>
      <c r="B51" s="356">
        <v>8.9</v>
      </c>
      <c r="C51" s="356">
        <v>8.8626574885335199</v>
      </c>
      <c r="D51" s="357">
        <v>8.7458175808920071</v>
      </c>
      <c r="E51" s="357">
        <v>8.8481269343397244</v>
      </c>
      <c r="F51" s="358">
        <v>8.7879531899327308</v>
      </c>
      <c r="G51" s="358">
        <v>8.8931686879319791</v>
      </c>
      <c r="H51" s="359">
        <v>8.9050243038299808</v>
      </c>
      <c r="I51" s="358">
        <v>8.98487375159762</v>
      </c>
      <c r="J51" s="358">
        <v>9.0966764792758603</v>
      </c>
      <c r="K51" s="358">
        <v>9.2292514012656302</v>
      </c>
    </row>
    <row r="53" spans="1:11" x14ac:dyDescent="0.3">
      <c r="A53" s="442" t="s">
        <v>165</v>
      </c>
      <c r="B53" s="442"/>
    </row>
  </sheetData>
  <mergeCells count="2">
    <mergeCell ref="A28:K28"/>
    <mergeCell ref="A1:K1"/>
  </mergeCells>
  <printOptions horizontalCentered="1" verticalCentered="1" gridLines="1"/>
  <pageMargins left="0.59055118110236227" right="0.59055118110236227" top="0.98425196850393704" bottom="0.98425196850393704" header="0.51181102362204722" footer="0.51181102362204722"/>
  <pageSetup scale="92" orientation="portrait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F075A-73ED-48EC-B3B9-35C3D9E87DFD}">
  <sheetPr>
    <tabColor rgb="FF00B0F0"/>
    <pageSetUpPr fitToPage="1"/>
  </sheetPr>
  <dimension ref="A1:L53"/>
  <sheetViews>
    <sheetView showGridLines="0" zoomScale="55" zoomScaleNormal="55" workbookViewId="0">
      <selection activeCell="C56" sqref="C56"/>
    </sheetView>
  </sheetViews>
  <sheetFormatPr defaultColWidth="12.08984375" defaultRowHeight="21" x14ac:dyDescent="0.5"/>
  <cols>
    <col min="1" max="1" width="32.1796875" style="362" bestFit="1" customWidth="1"/>
    <col min="2" max="11" width="18.453125" style="362" customWidth="1"/>
    <col min="12" max="12" width="19.6328125" style="362" customWidth="1"/>
    <col min="13" max="16" width="18.54296875" style="362" bestFit="1" customWidth="1"/>
    <col min="17" max="18" width="16.453125" style="362" bestFit="1" customWidth="1"/>
    <col min="19" max="19" width="16.08984375" style="362" customWidth="1"/>
    <col min="20" max="21" width="13.36328125" style="362" bestFit="1" customWidth="1"/>
    <col min="22" max="16384" width="12.08984375" style="362"/>
  </cols>
  <sheetData>
    <row r="1" spans="1:11" ht="30" customHeight="1" x14ac:dyDescent="0.5">
      <c r="A1" s="542" t="s">
        <v>792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</row>
    <row r="2" spans="1:11" x14ac:dyDescent="0.5">
      <c r="A2" s="410" t="s">
        <v>0</v>
      </c>
      <c r="B2" s="411" t="s">
        <v>754</v>
      </c>
      <c r="C2" s="411" t="s">
        <v>755</v>
      </c>
      <c r="D2" s="411" t="s">
        <v>756</v>
      </c>
      <c r="E2" s="411" t="s">
        <v>757</v>
      </c>
      <c r="F2" s="411" t="s">
        <v>758</v>
      </c>
      <c r="G2" s="411" t="s">
        <v>759</v>
      </c>
      <c r="H2" s="411" t="s">
        <v>760</v>
      </c>
      <c r="I2" s="411" t="s">
        <v>761</v>
      </c>
      <c r="J2" s="411" t="s">
        <v>762</v>
      </c>
      <c r="K2" s="411" t="s">
        <v>763</v>
      </c>
    </row>
    <row r="3" spans="1:11" x14ac:dyDescent="0.5">
      <c r="A3" s="414" t="s">
        <v>764</v>
      </c>
      <c r="B3" s="437">
        <v>26.384244462098398</v>
      </c>
      <c r="C3" s="416">
        <v>25.642952105118969</v>
      </c>
      <c r="D3" s="416">
        <v>25.854741838921012</v>
      </c>
      <c r="E3" s="416">
        <v>26.891996231648726</v>
      </c>
      <c r="F3" s="416">
        <v>27.532887228126555</v>
      </c>
      <c r="G3" s="416">
        <v>26.707050431915121</v>
      </c>
      <c r="H3" s="417">
        <v>28.527709125432555</v>
      </c>
      <c r="I3" s="417">
        <v>28.683213916955694</v>
      </c>
      <c r="J3" s="417">
        <v>29.917227928119132</v>
      </c>
      <c r="K3" s="418">
        <v>30.065872159875976</v>
      </c>
    </row>
    <row r="4" spans="1:11" x14ac:dyDescent="0.5">
      <c r="A4" s="414" t="s">
        <v>765</v>
      </c>
      <c r="B4" s="437">
        <v>0.17338234274221515</v>
      </c>
      <c r="C4" s="416">
        <v>0.34392626220938227</v>
      </c>
      <c r="D4" s="416">
        <v>0.33983551960850944</v>
      </c>
      <c r="E4" s="416">
        <v>0</v>
      </c>
      <c r="F4" s="416">
        <v>0</v>
      </c>
      <c r="G4" s="416">
        <v>11.316770596192551</v>
      </c>
      <c r="H4" s="412">
        <v>11.926393339720505</v>
      </c>
      <c r="I4" s="412">
        <v>10.761507923488303</v>
      </c>
      <c r="J4" s="412">
        <v>10.761507923488303</v>
      </c>
      <c r="K4" s="419">
        <v>10.089503661513421</v>
      </c>
    </row>
    <row r="5" spans="1:11" x14ac:dyDescent="0.5">
      <c r="A5" s="414" t="s">
        <v>766</v>
      </c>
      <c r="B5" s="437">
        <v>26.886125109806279</v>
      </c>
      <c r="C5" s="416">
        <v>26.70338319156523</v>
      </c>
      <c r="D5" s="416">
        <v>26.289442600821193</v>
      </c>
      <c r="E5" s="416">
        <v>26.482146440165806</v>
      </c>
      <c r="F5" s="416">
        <v>25.649452930171822</v>
      </c>
      <c r="G5" s="416">
        <v>25.581542227555552</v>
      </c>
      <c r="H5" s="412">
        <v>25.774273485807356</v>
      </c>
      <c r="I5" s="412">
        <v>25.646066659896345</v>
      </c>
      <c r="J5" s="412">
        <v>25.886065896065141</v>
      </c>
      <c r="K5" s="419">
        <v>25.765410289143155</v>
      </c>
    </row>
    <row r="6" spans="1:11" x14ac:dyDescent="0.5">
      <c r="A6" s="414" t="s">
        <v>767</v>
      </c>
      <c r="B6" s="437">
        <v>42.402107897494332</v>
      </c>
      <c r="C6" s="416">
        <v>37.462272002567005</v>
      </c>
      <c r="D6" s="416">
        <v>37.501359461356692</v>
      </c>
      <c r="E6" s="416">
        <v>42.407407407407405</v>
      </c>
      <c r="F6" s="416">
        <v>42.033122831300403</v>
      </c>
      <c r="G6" s="416">
        <v>41.814946619217082</v>
      </c>
      <c r="H6" s="412">
        <v>41.952079129124861</v>
      </c>
      <c r="I6" s="412">
        <v>43.707505291352149</v>
      </c>
      <c r="J6" s="412">
        <v>42.611773960928282</v>
      </c>
      <c r="K6" s="419">
        <v>42.527260472545642</v>
      </c>
    </row>
    <row r="7" spans="1:11" x14ac:dyDescent="0.5">
      <c r="A7" s="414" t="s">
        <v>785</v>
      </c>
      <c r="B7" s="437">
        <v>40.758012777313532</v>
      </c>
      <c r="C7" s="416">
        <v>39.966166208500745</v>
      </c>
      <c r="D7" s="416">
        <v>39.542342029990465</v>
      </c>
      <c r="E7" s="416">
        <v>39.367326057298769</v>
      </c>
      <c r="F7" s="416">
        <v>38.548847806602396</v>
      </c>
      <c r="G7" s="416">
        <v>37.718408481120349</v>
      </c>
      <c r="H7" s="412">
        <v>38.804353178706847</v>
      </c>
      <c r="I7" s="412">
        <v>38.453468478646826</v>
      </c>
      <c r="J7" s="412">
        <v>36.444042738629399</v>
      </c>
      <c r="K7" s="419">
        <v>35.825816781066202</v>
      </c>
    </row>
    <row r="8" spans="1:11" x14ac:dyDescent="0.5">
      <c r="A8" s="414" t="s">
        <v>768</v>
      </c>
      <c r="B8" s="437">
        <v>27.230369941990652</v>
      </c>
      <c r="C8" s="416">
        <v>27.757356171008841</v>
      </c>
      <c r="D8" s="416">
        <v>27.618317964994848</v>
      </c>
      <c r="E8" s="416">
        <v>27.401447848246459</v>
      </c>
      <c r="F8" s="416">
        <v>28.027504333759655</v>
      </c>
      <c r="G8" s="416">
        <v>28.067206320162512</v>
      </c>
      <c r="H8" s="412">
        <v>28.121759447645797</v>
      </c>
      <c r="I8" s="412">
        <v>28.318164228037837</v>
      </c>
      <c r="J8" s="412">
        <v>28.459278895392476</v>
      </c>
      <c r="K8" s="419">
        <v>27.983086919575559</v>
      </c>
    </row>
    <row r="9" spans="1:11" x14ac:dyDescent="0.5">
      <c r="A9" s="414" t="s">
        <v>769</v>
      </c>
      <c r="B9" s="437">
        <v>24.463014908316453</v>
      </c>
      <c r="C9" s="416">
        <v>24.598730989770093</v>
      </c>
      <c r="D9" s="416">
        <v>24.1270611057226</v>
      </c>
      <c r="E9" s="416">
        <v>24.818624590954062</v>
      </c>
      <c r="F9" s="416">
        <v>24.67469545957918</v>
      </c>
      <c r="G9" s="416">
        <v>24.657320141917129</v>
      </c>
      <c r="H9" s="412">
        <v>25.120561157387108</v>
      </c>
      <c r="I9" s="412">
        <v>26.576825983727325</v>
      </c>
      <c r="J9" s="412">
        <v>24.856339367549122</v>
      </c>
      <c r="K9" s="419">
        <v>24.613373992594177</v>
      </c>
    </row>
    <row r="10" spans="1:11" x14ac:dyDescent="0.5">
      <c r="A10" s="414" t="s">
        <v>770</v>
      </c>
      <c r="B10" s="437">
        <v>14.510700880612097</v>
      </c>
      <c r="C10" s="416">
        <v>14.502329483183974</v>
      </c>
      <c r="D10" s="416">
        <v>14.47544537231909</v>
      </c>
      <c r="E10" s="416">
        <v>14.655907244069919</v>
      </c>
      <c r="F10" s="416">
        <v>14.668531924429898</v>
      </c>
      <c r="G10" s="416">
        <v>15.113700655193181</v>
      </c>
      <c r="H10" s="412">
        <v>16.571774348818661</v>
      </c>
      <c r="I10" s="412">
        <v>15.980571738122455</v>
      </c>
      <c r="J10" s="412">
        <v>16.453424047523953</v>
      </c>
      <c r="K10" s="419">
        <v>16.099093966515401</v>
      </c>
    </row>
    <row r="11" spans="1:11" x14ac:dyDescent="0.5">
      <c r="A11" s="414" t="s">
        <v>771</v>
      </c>
      <c r="B11" s="437">
        <v>15.473817373303687</v>
      </c>
      <c r="C11" s="416">
        <v>15.830923451484221</v>
      </c>
      <c r="D11" s="416">
        <v>15.649175335680821</v>
      </c>
      <c r="E11" s="416">
        <v>15.506856337306164</v>
      </c>
      <c r="F11" s="416">
        <v>15.552842209346311</v>
      </c>
      <c r="G11" s="416">
        <v>15.381536967936295</v>
      </c>
      <c r="H11" s="412">
        <v>15.265532490621522</v>
      </c>
      <c r="I11" s="412">
        <v>15.378737578497958</v>
      </c>
      <c r="J11" s="412">
        <v>15.155252547358426</v>
      </c>
      <c r="K11" s="419">
        <v>15.0885888635613</v>
      </c>
    </row>
    <row r="12" spans="1:11" x14ac:dyDescent="0.5">
      <c r="A12" s="414" t="s">
        <v>772</v>
      </c>
      <c r="B12" s="437">
        <v>12.310424627307466</v>
      </c>
      <c r="C12" s="416">
        <v>12.568835461543243</v>
      </c>
      <c r="D12" s="416">
        <v>12.369512445604688</v>
      </c>
      <c r="E12" s="416">
        <v>13.323283625442722</v>
      </c>
      <c r="F12" s="416">
        <v>13.992363961954961</v>
      </c>
      <c r="G12" s="416">
        <v>14.3966718152243</v>
      </c>
      <c r="H12" s="412">
        <v>15.250748208341513</v>
      </c>
      <c r="I12" s="412">
        <v>15.609836782935227</v>
      </c>
      <c r="J12" s="412">
        <v>15.812929019263404</v>
      </c>
      <c r="K12" s="419">
        <v>15.811566240445492</v>
      </c>
    </row>
    <row r="13" spans="1:11" x14ac:dyDescent="0.5">
      <c r="A13" s="414" t="s">
        <v>773</v>
      </c>
      <c r="B13" s="437">
        <v>10.630755106307552</v>
      </c>
      <c r="C13" s="416">
        <v>10.137535583202466</v>
      </c>
      <c r="D13" s="416">
        <v>10.237192289567579</v>
      </c>
      <c r="E13" s="416">
        <v>10.437898980848919</v>
      </c>
      <c r="F13" s="416">
        <v>9.6795638877808798</v>
      </c>
      <c r="G13" s="416">
        <v>9.8401310836544003</v>
      </c>
      <c r="H13" s="412">
        <v>9.561406208100161</v>
      </c>
      <c r="I13" s="412">
        <v>9.5167155939184163</v>
      </c>
      <c r="J13" s="412">
        <v>9.7138851158918644</v>
      </c>
      <c r="K13" s="419">
        <v>9.5775656220397671</v>
      </c>
    </row>
    <row r="14" spans="1:11" x14ac:dyDescent="0.5">
      <c r="A14" s="414" t="s">
        <v>774</v>
      </c>
      <c r="B14" s="437">
        <v>11.077127009393013</v>
      </c>
      <c r="C14" s="416">
        <v>11.322250108504896</v>
      </c>
      <c r="D14" s="416">
        <v>11.921798139910607</v>
      </c>
      <c r="E14" s="416">
        <v>14.087470140688289</v>
      </c>
      <c r="F14" s="416">
        <v>14.812817686567756</v>
      </c>
      <c r="G14" s="416">
        <v>15.615732259740806</v>
      </c>
      <c r="H14" s="412">
        <v>16.407721651161449</v>
      </c>
      <c r="I14" s="412">
        <v>16.717086600161206</v>
      </c>
      <c r="J14" s="412">
        <v>17.114863238111187</v>
      </c>
      <c r="K14" s="419">
        <v>17.13303712331367</v>
      </c>
    </row>
    <row r="15" spans="1:11" x14ac:dyDescent="0.5">
      <c r="A15" s="414" t="s">
        <v>775</v>
      </c>
      <c r="B15" s="437">
        <v>5.5110639841504589</v>
      </c>
      <c r="C15" s="416">
        <v>5.6723665689957059</v>
      </c>
      <c r="D15" s="416">
        <v>5.3818021110883381</v>
      </c>
      <c r="E15" s="416">
        <v>5.9175351083559908</v>
      </c>
      <c r="F15" s="416">
        <v>5.8326083719326292</v>
      </c>
      <c r="G15" s="416">
        <v>5.9136471249775822</v>
      </c>
      <c r="H15" s="412">
        <v>5.8563308676183174</v>
      </c>
      <c r="I15" s="412">
        <v>5.9747252040094017</v>
      </c>
      <c r="J15" s="412">
        <v>5.886625011874373</v>
      </c>
      <c r="K15" s="419">
        <v>4.8979678354161535</v>
      </c>
    </row>
    <row r="16" spans="1:11" x14ac:dyDescent="0.5">
      <c r="A16" s="414" t="s">
        <v>776</v>
      </c>
      <c r="B16" s="437">
        <v>5.4800708091573647</v>
      </c>
      <c r="C16" s="416">
        <v>5.5945572152705463</v>
      </c>
      <c r="D16" s="416">
        <v>5.6414372666326535</v>
      </c>
      <c r="E16" s="416">
        <v>5.5582812580695133</v>
      </c>
      <c r="F16" s="416">
        <v>5.7990680526396643</v>
      </c>
      <c r="G16" s="416">
        <v>5.5490505523596187</v>
      </c>
      <c r="H16" s="412">
        <v>5.5160698554833898</v>
      </c>
      <c r="I16" s="412">
        <v>5.3271997417874948</v>
      </c>
      <c r="J16" s="412">
        <v>5.4400110304371125</v>
      </c>
      <c r="K16" s="419">
        <v>5.392972040470597</v>
      </c>
    </row>
    <row r="17" spans="1:12" x14ac:dyDescent="0.5">
      <c r="A17" s="414" t="s">
        <v>777</v>
      </c>
      <c r="B17" s="437">
        <v>0.49191752182884002</v>
      </c>
      <c r="C17" s="416">
        <v>0.54277766469909772</v>
      </c>
      <c r="D17" s="416">
        <v>0.56459201505578704</v>
      </c>
      <c r="E17" s="416">
        <v>0.80278298100080281</v>
      </c>
      <c r="F17" s="416">
        <v>0.79695033671151727</v>
      </c>
      <c r="G17" s="416">
        <v>4.5330557275949763</v>
      </c>
      <c r="H17" s="412">
        <v>4.5191802417235944</v>
      </c>
      <c r="I17" s="412">
        <v>3.8155969057077148</v>
      </c>
      <c r="J17" s="412">
        <v>4.3382814133389083</v>
      </c>
      <c r="K17" s="419">
        <v>4.3444893924218571</v>
      </c>
    </row>
    <row r="18" spans="1:12" x14ac:dyDescent="0.5">
      <c r="A18" s="414" t="s">
        <v>778</v>
      </c>
      <c r="B18" s="437">
        <v>0.89007392666412732</v>
      </c>
      <c r="C18" s="416">
        <v>1.2324368184758354</v>
      </c>
      <c r="D18" s="416">
        <v>1.3494298799910791</v>
      </c>
      <c r="E18" s="416">
        <v>1.3613475853283181</v>
      </c>
      <c r="F18" s="416">
        <v>1.3445073164293844</v>
      </c>
      <c r="G18" s="416">
        <v>1.5396031770570935</v>
      </c>
      <c r="H18" s="412">
        <v>1.5743666995963508</v>
      </c>
      <c r="I18" s="412">
        <v>1.5924662670649743</v>
      </c>
      <c r="J18" s="412">
        <v>1.7909731424608852</v>
      </c>
      <c r="K18" s="419">
        <v>1.8366199927962021</v>
      </c>
    </row>
    <row r="19" spans="1:12" x14ac:dyDescent="0.5">
      <c r="A19" s="414" t="s">
        <v>779</v>
      </c>
      <c r="B19" s="437">
        <v>5.2867125858598634</v>
      </c>
      <c r="C19" s="416">
        <v>5.6185905069402322</v>
      </c>
      <c r="D19" s="416">
        <v>4.9432283997523196</v>
      </c>
      <c r="E19" s="416">
        <v>5.0993786413961093</v>
      </c>
      <c r="F19" s="416">
        <v>5.2191972955477235</v>
      </c>
      <c r="G19" s="416">
        <v>5.1993514546298556</v>
      </c>
      <c r="H19" s="412">
        <v>5.5938227130974845</v>
      </c>
      <c r="I19" s="412">
        <v>6.1123935963534608</v>
      </c>
      <c r="J19" s="412">
        <v>6.0035546790394756</v>
      </c>
      <c r="K19" s="419">
        <v>6.1788170504827411</v>
      </c>
    </row>
    <row r="20" spans="1:12" x14ac:dyDescent="0.5">
      <c r="A20" s="414" t="s">
        <v>780</v>
      </c>
      <c r="B20" s="437">
        <v>1.0829629867316979</v>
      </c>
      <c r="C20" s="416">
        <v>1.2957692735742563</v>
      </c>
      <c r="D20" s="416">
        <v>1.3611115482053784</v>
      </c>
      <c r="E20" s="416">
        <v>1.9660313472775925</v>
      </c>
      <c r="F20" s="416">
        <v>1.2906217396344526</v>
      </c>
      <c r="G20" s="416">
        <v>1.2846055030345922</v>
      </c>
      <c r="H20" s="412">
        <v>1.2569800482985061</v>
      </c>
      <c r="I20" s="412">
        <v>1.1680130214612972</v>
      </c>
      <c r="J20" s="412">
        <v>1.3940800578731614</v>
      </c>
      <c r="K20" s="419">
        <v>1.7425641869404926</v>
      </c>
    </row>
    <row r="21" spans="1:12" x14ac:dyDescent="0.5">
      <c r="A21" s="414" t="s">
        <v>781</v>
      </c>
      <c r="B21" s="437">
        <v>5.7068086405235947</v>
      </c>
      <c r="C21" s="416">
        <v>6.1384397247212386</v>
      </c>
      <c r="D21" s="416">
        <v>5.5299942608678734</v>
      </c>
      <c r="E21" s="416">
        <v>5.8657533585779404</v>
      </c>
      <c r="F21" s="416">
        <v>5.6587213050024623</v>
      </c>
      <c r="G21" s="416">
        <v>5.618352172318362</v>
      </c>
      <c r="H21" s="412">
        <v>5.4414096916299561</v>
      </c>
      <c r="I21" s="412">
        <v>5.5489459791054765</v>
      </c>
      <c r="J21" s="412">
        <v>5.6140089972859428</v>
      </c>
      <c r="K21" s="419">
        <v>5.8264963136382812</v>
      </c>
    </row>
    <row r="22" spans="1:12" x14ac:dyDescent="0.5">
      <c r="A22" s="414" t="s">
        <v>782</v>
      </c>
      <c r="B22" s="437">
        <v>1.3712410570698879</v>
      </c>
      <c r="C22" s="416">
        <v>1.4753133821266564</v>
      </c>
      <c r="D22" s="416">
        <v>1.4459876008727877</v>
      </c>
      <c r="E22" s="416">
        <v>1.3964000939205532</v>
      </c>
      <c r="F22" s="416">
        <v>1.3792648009169941</v>
      </c>
      <c r="G22" s="416">
        <v>1.4741386656062716</v>
      </c>
      <c r="H22" s="412">
        <v>1.4368468299045716</v>
      </c>
      <c r="I22" s="412">
        <v>1.598210591310395</v>
      </c>
      <c r="J22" s="412">
        <v>1.193611928412643</v>
      </c>
      <c r="K22" s="419">
        <v>1.1997055268252359</v>
      </c>
    </row>
    <row r="23" spans="1:12" x14ac:dyDescent="0.5">
      <c r="A23" s="414" t="s">
        <v>783</v>
      </c>
      <c r="B23" s="437">
        <v>1.9721283666153206</v>
      </c>
      <c r="C23" s="416">
        <v>1.9962855997447373</v>
      </c>
      <c r="D23" s="416">
        <v>2.1216973578863092</v>
      </c>
      <c r="E23" s="416">
        <v>2.171015244245762</v>
      </c>
      <c r="F23" s="416">
        <v>2.7411745984487208</v>
      </c>
      <c r="G23" s="416">
        <v>2.2167881710354918</v>
      </c>
      <c r="H23" s="412">
        <v>2.5017674177777338</v>
      </c>
      <c r="I23" s="412">
        <v>2.6177626203069875</v>
      </c>
      <c r="J23" s="412">
        <v>2.5296883639228271</v>
      </c>
      <c r="K23" s="419">
        <v>2.6513861823661138</v>
      </c>
    </row>
    <row r="24" spans="1:12" x14ac:dyDescent="0.5">
      <c r="A24" s="415" t="s">
        <v>27</v>
      </c>
      <c r="B24" s="438">
        <v>14.426426540921097</v>
      </c>
      <c r="C24" s="413">
        <v>14.467680763360161</v>
      </c>
      <c r="D24" s="413">
        <v>14.292958225382616</v>
      </c>
      <c r="E24" s="413">
        <v>14.638792591489979</v>
      </c>
      <c r="F24" s="413">
        <v>14.642785110979876</v>
      </c>
      <c r="G24" s="413">
        <v>14.696419461883862</v>
      </c>
      <c r="H24" s="413">
        <v>14.952375029686481</v>
      </c>
      <c r="I24" s="413">
        <v>15.064188603501828</v>
      </c>
      <c r="J24" s="413">
        <v>15.149660489442905</v>
      </c>
      <c r="K24" s="420">
        <v>14.996019052418138</v>
      </c>
      <c r="L24" s="436"/>
    </row>
    <row r="26" spans="1:12" x14ac:dyDescent="0.5">
      <c r="A26" s="445" t="s">
        <v>262</v>
      </c>
    </row>
    <row r="27" spans="1:12" x14ac:dyDescent="0.5">
      <c r="A27" s="444"/>
    </row>
    <row r="28" spans="1:12" ht="51.9" customHeight="1" x14ac:dyDescent="0.5">
      <c r="A28" s="542" t="s">
        <v>791</v>
      </c>
      <c r="B28" s="542"/>
      <c r="C28" s="542"/>
      <c r="D28" s="542"/>
      <c r="E28" s="542"/>
      <c r="F28" s="542"/>
      <c r="G28" s="542"/>
      <c r="H28" s="542"/>
      <c r="I28" s="542"/>
      <c r="J28" s="542"/>
      <c r="K28" s="542"/>
    </row>
    <row r="29" spans="1:12" ht="30" customHeight="1" x14ac:dyDescent="0.5">
      <c r="A29" s="363" t="s">
        <v>0</v>
      </c>
      <c r="B29" s="363" t="s">
        <v>754</v>
      </c>
      <c r="C29" s="363" t="s">
        <v>755</v>
      </c>
      <c r="D29" s="363" t="s">
        <v>756</v>
      </c>
      <c r="E29" s="363" t="s">
        <v>757</v>
      </c>
      <c r="F29" s="363" t="s">
        <v>758</v>
      </c>
      <c r="G29" s="363" t="s">
        <v>759</v>
      </c>
      <c r="H29" s="363" t="s">
        <v>760</v>
      </c>
      <c r="I29" s="363" t="s">
        <v>761</v>
      </c>
      <c r="J29" s="363" t="s">
        <v>762</v>
      </c>
      <c r="K29" s="363" t="s">
        <v>763</v>
      </c>
      <c r="L29" s="364"/>
    </row>
    <row r="30" spans="1:12" x14ac:dyDescent="0.5">
      <c r="A30" s="365" t="s">
        <v>6</v>
      </c>
      <c r="B30" s="366">
        <v>0.60598222698468418</v>
      </c>
      <c r="C30" s="366">
        <v>0.55707703147576848</v>
      </c>
      <c r="D30" s="366">
        <v>0.56178294270632112</v>
      </c>
      <c r="E30" s="367">
        <v>0.6120858475264318</v>
      </c>
      <c r="F30" s="368">
        <v>0.65873311153888325</v>
      </c>
      <c r="G30" s="368">
        <v>0.60575647872683613</v>
      </c>
      <c r="H30" s="369">
        <v>0.71564263539895723</v>
      </c>
      <c r="I30" s="369">
        <v>0.43253176153261319</v>
      </c>
      <c r="J30" s="369">
        <v>0.54088857963912707</v>
      </c>
      <c r="K30" s="369">
        <v>0.57849839999287012</v>
      </c>
      <c r="L30" s="370"/>
    </row>
    <row r="31" spans="1:12" x14ac:dyDescent="0.5">
      <c r="A31" s="371" t="s">
        <v>7</v>
      </c>
      <c r="B31" s="372">
        <v>0</v>
      </c>
      <c r="C31" s="372">
        <v>0</v>
      </c>
      <c r="D31" s="372">
        <v>0</v>
      </c>
      <c r="E31" s="372">
        <v>0</v>
      </c>
      <c r="F31" s="373">
        <v>0</v>
      </c>
      <c r="G31" s="373">
        <v>0</v>
      </c>
      <c r="H31" s="369">
        <v>0</v>
      </c>
      <c r="I31" s="369">
        <v>0</v>
      </c>
      <c r="J31" s="369">
        <v>0</v>
      </c>
      <c r="K31" s="369">
        <v>0</v>
      </c>
      <c r="L31" s="370"/>
    </row>
    <row r="32" spans="1:12" x14ac:dyDescent="0.5">
      <c r="A32" s="365" t="s">
        <v>8</v>
      </c>
      <c r="B32" s="366">
        <v>2.9312497110361089</v>
      </c>
      <c r="C32" s="366">
        <v>2.9005689875778495</v>
      </c>
      <c r="D32" s="366">
        <v>2.8816018898700713</v>
      </c>
      <c r="E32" s="366">
        <v>2.8566941450894534</v>
      </c>
      <c r="F32" s="374">
        <v>2.8743824895417003</v>
      </c>
      <c r="G32" s="374">
        <v>3.0267854614987573</v>
      </c>
      <c r="H32" s="369">
        <v>2.9867052473117903</v>
      </c>
      <c r="I32" s="369">
        <v>2.6838250930702281</v>
      </c>
      <c r="J32" s="369">
        <v>2.9463920693489292</v>
      </c>
      <c r="K32" s="369">
        <v>2.8828340919738951</v>
      </c>
      <c r="L32" s="370"/>
    </row>
    <row r="33" spans="1:12" x14ac:dyDescent="0.5">
      <c r="A33" s="371" t="s">
        <v>9</v>
      </c>
      <c r="B33" s="372">
        <v>0</v>
      </c>
      <c r="C33" s="372">
        <v>0</v>
      </c>
      <c r="D33" s="372">
        <v>0.79095933480319947</v>
      </c>
      <c r="E33" s="372">
        <v>0.77972709551656916</v>
      </c>
      <c r="F33" s="373">
        <v>7.6895719791997066E-2</v>
      </c>
      <c r="G33" s="373">
        <v>9.4646778223669265E-2</v>
      </c>
      <c r="H33" s="369">
        <v>9.4742726127201582E-2</v>
      </c>
      <c r="I33" s="369">
        <v>7.4921800370862907E-2</v>
      </c>
      <c r="J33" s="369">
        <v>7.4921800370862907E-2</v>
      </c>
      <c r="K33" s="369">
        <v>0</v>
      </c>
      <c r="L33" s="370"/>
    </row>
    <row r="34" spans="1:12" x14ac:dyDescent="0.5">
      <c r="A34" s="365" t="s">
        <v>10</v>
      </c>
      <c r="B34" s="366">
        <v>3.144908393311229</v>
      </c>
      <c r="C34" s="366">
        <v>2.9957002889969693</v>
      </c>
      <c r="D34" s="366">
        <v>2.9730432521452714</v>
      </c>
      <c r="E34" s="366">
        <v>2.9246248294679398</v>
      </c>
      <c r="F34" s="374">
        <v>2.9988021544466879</v>
      </c>
      <c r="G34" s="374">
        <v>2.9284732674563183</v>
      </c>
      <c r="H34" s="369">
        <v>2.9710608821260323</v>
      </c>
      <c r="I34" s="369">
        <v>2.7760741147228769</v>
      </c>
      <c r="J34" s="369">
        <v>2.872913909422512</v>
      </c>
      <c r="K34" s="369">
        <v>2.8375315061109956</v>
      </c>
      <c r="L34" s="370"/>
    </row>
    <row r="35" spans="1:12" x14ac:dyDescent="0.5">
      <c r="A35" s="371" t="s">
        <v>11</v>
      </c>
      <c r="B35" s="372">
        <v>1.324401512048492</v>
      </c>
      <c r="C35" s="372">
        <v>1.3529121827753843</v>
      </c>
      <c r="D35" s="372">
        <v>1.4045840515865415</v>
      </c>
      <c r="E35" s="372">
        <v>1.4121389847748693</v>
      </c>
      <c r="F35" s="373">
        <v>1.4420613098872108</v>
      </c>
      <c r="G35" s="373">
        <v>1.4652182373882485</v>
      </c>
      <c r="H35" s="369">
        <v>1.5077729502207402</v>
      </c>
      <c r="I35" s="369">
        <v>1.4102809393908176</v>
      </c>
      <c r="J35" s="369">
        <v>1.4622249887238128</v>
      </c>
      <c r="K35" s="369">
        <v>1.5215268667585731</v>
      </c>
      <c r="L35" s="370"/>
    </row>
    <row r="36" spans="1:12" x14ac:dyDescent="0.5">
      <c r="A36" s="365" t="s">
        <v>12</v>
      </c>
      <c r="B36" s="366">
        <v>1.3116201755752948</v>
      </c>
      <c r="C36" s="366">
        <v>1.4632530527317809</v>
      </c>
      <c r="D36" s="366">
        <v>1.5984736331614682</v>
      </c>
      <c r="E36" s="366">
        <v>1.5093478095431367</v>
      </c>
      <c r="F36" s="374">
        <v>1.6202305446491492</v>
      </c>
      <c r="G36" s="374">
        <v>1.7161344774229847</v>
      </c>
      <c r="H36" s="369">
        <v>1.7348280829210245</v>
      </c>
      <c r="I36" s="369">
        <v>1.0322919697069228</v>
      </c>
      <c r="J36" s="369">
        <v>1.1949561588728621</v>
      </c>
      <c r="K36" s="369">
        <v>1.3909201232224524</v>
      </c>
      <c r="L36" s="370"/>
    </row>
    <row r="37" spans="1:12" x14ac:dyDescent="0.5">
      <c r="A37" s="371" t="s">
        <v>13</v>
      </c>
      <c r="B37" s="372">
        <v>1.308286415475675</v>
      </c>
      <c r="C37" s="372">
        <v>1.3101933493593358</v>
      </c>
      <c r="D37" s="372">
        <v>1.309189564339569</v>
      </c>
      <c r="E37" s="372">
        <v>1.3746978717054166</v>
      </c>
      <c r="F37" s="373">
        <v>1.3740430367482945</v>
      </c>
      <c r="G37" s="373">
        <v>1.4212581899147703</v>
      </c>
      <c r="H37" s="369">
        <v>1.4600581272748945</v>
      </c>
      <c r="I37" s="369">
        <v>0.78961744870929684</v>
      </c>
      <c r="J37" s="369">
        <v>1.0007942082478298</v>
      </c>
      <c r="K37" s="369">
        <v>0.85916968371529112</v>
      </c>
      <c r="L37" s="370"/>
    </row>
    <row r="38" spans="1:12" x14ac:dyDescent="0.5">
      <c r="A38" s="365" t="s">
        <v>14</v>
      </c>
      <c r="B38" s="366">
        <v>2.8971478954228322</v>
      </c>
      <c r="C38" s="366">
        <v>3.0575971287162664</v>
      </c>
      <c r="D38" s="366">
        <v>3.0045432479159824</v>
      </c>
      <c r="E38" s="366">
        <v>2.9947003791905074</v>
      </c>
      <c r="F38" s="374">
        <v>3.575936447772039</v>
      </c>
      <c r="G38" s="374">
        <v>3.5424594896042154</v>
      </c>
      <c r="H38" s="369">
        <v>2.845689814219504</v>
      </c>
      <c r="I38" s="369">
        <v>2.9275611755498105</v>
      </c>
      <c r="J38" s="369">
        <v>2.6512186889125458</v>
      </c>
      <c r="K38" s="369">
        <v>2.863850240510049</v>
      </c>
      <c r="L38" s="370"/>
    </row>
    <row r="39" spans="1:12" x14ac:dyDescent="0.5">
      <c r="A39" s="371" t="s">
        <v>15</v>
      </c>
      <c r="B39" s="372">
        <v>1.3949733598837522</v>
      </c>
      <c r="C39" s="372">
        <v>1.4040397761253218</v>
      </c>
      <c r="D39" s="372">
        <v>1.332412422085268</v>
      </c>
      <c r="E39" s="372">
        <v>1.5042758962844702</v>
      </c>
      <c r="F39" s="373">
        <v>1.4307012653523221</v>
      </c>
      <c r="G39" s="373">
        <v>1.460394685341762</v>
      </c>
      <c r="H39" s="369">
        <v>1.4685983441264989</v>
      </c>
      <c r="I39" s="369">
        <v>0.96521155615762044</v>
      </c>
      <c r="J39" s="369">
        <v>1.1128198310146968</v>
      </c>
      <c r="K39" s="369">
        <v>1.2893999234907425</v>
      </c>
      <c r="L39" s="370"/>
    </row>
    <row r="40" spans="1:12" x14ac:dyDescent="0.5">
      <c r="A40" s="365" t="s">
        <v>16</v>
      </c>
      <c r="B40" s="366">
        <v>1.43167501431675</v>
      </c>
      <c r="C40" s="366">
        <v>1.4255909413878469</v>
      </c>
      <c r="D40" s="366">
        <v>1.113030989834616</v>
      </c>
      <c r="E40" s="366">
        <v>1.0661888229364991</v>
      </c>
      <c r="F40" s="374">
        <v>0.93959136639631258</v>
      </c>
      <c r="G40" s="374">
        <v>0.93884238961959166</v>
      </c>
      <c r="H40" s="369">
        <v>0.9979030847074648</v>
      </c>
      <c r="I40" s="369">
        <v>0.99022915479998252</v>
      </c>
      <c r="J40" s="369">
        <v>0.9288875257415764</v>
      </c>
      <c r="K40" s="369">
        <v>0.9254530136155108</v>
      </c>
      <c r="L40" s="370"/>
    </row>
    <row r="41" spans="1:12" x14ac:dyDescent="0.5">
      <c r="A41" s="371" t="s">
        <v>17</v>
      </c>
      <c r="B41" s="372">
        <v>0.21730509091501743</v>
      </c>
      <c r="C41" s="372">
        <v>0.28036047887726412</v>
      </c>
      <c r="D41" s="372">
        <v>0.27818420609169914</v>
      </c>
      <c r="E41" s="372">
        <v>0.33021669138853454</v>
      </c>
      <c r="F41" s="373">
        <v>0.380629148262983</v>
      </c>
      <c r="G41" s="373">
        <v>0.43829030039944783</v>
      </c>
      <c r="H41" s="369">
        <v>0.4906050445742231</v>
      </c>
      <c r="I41" s="369">
        <v>0.45796652395557463</v>
      </c>
      <c r="J41" s="369">
        <v>0.46843433021741632</v>
      </c>
      <c r="K41" s="369">
        <v>0.61616537150612138</v>
      </c>
      <c r="L41" s="370"/>
    </row>
    <row r="42" spans="1:12" x14ac:dyDescent="0.5">
      <c r="A42" s="365" t="s">
        <v>18</v>
      </c>
      <c r="B42" s="366">
        <v>0.12720996538247523</v>
      </c>
      <c r="C42" s="366">
        <v>2.9155510634472505E-2</v>
      </c>
      <c r="D42" s="366">
        <v>3.6828755892600942E-2</v>
      </c>
      <c r="E42" s="366">
        <v>3.9645820101540871E-2</v>
      </c>
      <c r="F42" s="374">
        <v>3.9187102740745966E-2</v>
      </c>
      <c r="G42" s="374">
        <v>6.2652863196690056E-2</v>
      </c>
      <c r="H42" s="369">
        <v>6.1849038865936019E-2</v>
      </c>
      <c r="I42" s="369">
        <v>6.1287090180888848E-2</v>
      </c>
      <c r="J42" s="369">
        <v>6.8947976453499954E-2</v>
      </c>
      <c r="K42" s="369">
        <v>6.3590308836933063E-2</v>
      </c>
      <c r="L42" s="370"/>
    </row>
    <row r="43" spans="1:12" x14ac:dyDescent="0.5">
      <c r="A43" s="371" t="s">
        <v>19</v>
      </c>
      <c r="B43" s="372">
        <v>0</v>
      </c>
      <c r="C43" s="372">
        <v>0</v>
      </c>
      <c r="D43" s="372">
        <v>0</v>
      </c>
      <c r="E43" s="372">
        <v>0</v>
      </c>
      <c r="F43" s="373">
        <v>0</v>
      </c>
      <c r="G43" s="373">
        <v>0</v>
      </c>
      <c r="H43" s="369">
        <v>0</v>
      </c>
      <c r="I43" s="369">
        <v>0</v>
      </c>
      <c r="J43" s="369">
        <v>0</v>
      </c>
      <c r="K43" s="369">
        <v>0</v>
      </c>
      <c r="L43" s="370"/>
    </row>
    <row r="44" spans="1:12" x14ac:dyDescent="0.5">
      <c r="A44" s="365" t="s">
        <v>20</v>
      </c>
      <c r="B44" s="366">
        <v>0</v>
      </c>
      <c r="C44" s="366">
        <v>0</v>
      </c>
      <c r="D44" s="366">
        <v>0</v>
      </c>
      <c r="E44" s="366">
        <v>0</v>
      </c>
      <c r="F44" s="374">
        <v>0</v>
      </c>
      <c r="G44" s="374">
        <v>0</v>
      </c>
      <c r="H44" s="369">
        <v>0</v>
      </c>
      <c r="I44" s="369">
        <v>0</v>
      </c>
      <c r="J44" s="369">
        <v>0</v>
      </c>
      <c r="K44" s="369">
        <v>0</v>
      </c>
      <c r="L44" s="370"/>
    </row>
    <row r="45" spans="1:12" x14ac:dyDescent="0.5">
      <c r="A45" s="371" t="s">
        <v>21</v>
      </c>
      <c r="B45" s="372">
        <v>0.13117901757604497</v>
      </c>
      <c r="C45" s="372">
        <v>0.12917621932782436</v>
      </c>
      <c r="D45" s="372">
        <v>0.10351275230057091</v>
      </c>
      <c r="E45" s="372">
        <v>0.11623527880193973</v>
      </c>
      <c r="F45" s="373">
        <v>0.11456265477414659</v>
      </c>
      <c r="G45" s="373">
        <v>0.11367418613829693</v>
      </c>
      <c r="H45" s="369">
        <v>8.940185687656732E-2</v>
      </c>
      <c r="I45" s="369">
        <v>7.9402750158364371E-2</v>
      </c>
      <c r="J45" s="369">
        <v>0.12175088357615871</v>
      </c>
      <c r="K45" s="369">
        <v>0.22794620469569157</v>
      </c>
      <c r="L45" s="370"/>
    </row>
    <row r="46" spans="1:12" x14ac:dyDescent="0.5">
      <c r="A46" s="365" t="s">
        <v>22</v>
      </c>
      <c r="B46" s="366">
        <v>0.25652069644772529</v>
      </c>
      <c r="C46" s="366">
        <v>0.3988976346543493</v>
      </c>
      <c r="D46" s="366">
        <v>0.54540401984671028</v>
      </c>
      <c r="E46" s="366">
        <v>0.60723163893300403</v>
      </c>
      <c r="F46" s="374">
        <v>0.6911727684672373</v>
      </c>
      <c r="G46" s="374">
        <v>0.71985845026361173</v>
      </c>
      <c r="H46" s="369">
        <v>0.70486344782690924</v>
      </c>
      <c r="I46" s="369">
        <v>0.79452409639209876</v>
      </c>
      <c r="J46" s="369">
        <v>0.77819825879500082</v>
      </c>
      <c r="K46" s="369">
        <v>0.79425044360875729</v>
      </c>
      <c r="L46" s="370"/>
    </row>
    <row r="47" spans="1:12" x14ac:dyDescent="0.5">
      <c r="A47" s="371" t="s">
        <v>23</v>
      </c>
      <c r="B47" s="372">
        <v>0</v>
      </c>
      <c r="C47" s="372">
        <v>0</v>
      </c>
      <c r="D47" s="372">
        <v>0</v>
      </c>
      <c r="E47" s="372">
        <v>7.8017116955460028E-2</v>
      </c>
      <c r="F47" s="373">
        <v>7.7282738900266629E-2</v>
      </c>
      <c r="G47" s="373">
        <v>7.6922485211652222E-2</v>
      </c>
      <c r="H47" s="369">
        <v>7.6180608987788251E-2</v>
      </c>
      <c r="I47" s="369">
        <v>0</v>
      </c>
      <c r="J47" s="369">
        <v>0</v>
      </c>
      <c r="K47" s="369">
        <v>7.4788162529634869E-2</v>
      </c>
      <c r="L47" s="370"/>
    </row>
    <row r="48" spans="1:12" x14ac:dyDescent="0.5">
      <c r="A48" s="365" t="s">
        <v>24</v>
      </c>
      <c r="B48" s="366">
        <v>0.23017378120480964</v>
      </c>
      <c r="C48" s="366">
        <v>0</v>
      </c>
      <c r="D48" s="366">
        <v>0</v>
      </c>
      <c r="E48" s="366">
        <v>0</v>
      </c>
      <c r="F48" s="374">
        <v>0</v>
      </c>
      <c r="G48" s="374">
        <v>0</v>
      </c>
      <c r="H48" s="369">
        <v>0</v>
      </c>
      <c r="I48" s="369">
        <v>0</v>
      </c>
      <c r="J48" s="369">
        <v>0</v>
      </c>
      <c r="K48" s="369">
        <v>0</v>
      </c>
      <c r="L48" s="370"/>
    </row>
    <row r="49" spans="1:12" x14ac:dyDescent="0.5">
      <c r="A49" s="371" t="s">
        <v>25</v>
      </c>
      <c r="B49" s="372">
        <v>0</v>
      </c>
      <c r="C49" s="372">
        <v>0</v>
      </c>
      <c r="D49" s="372">
        <v>6.2534393916654163E-2</v>
      </c>
      <c r="E49" s="372">
        <v>6.2041015792779194E-2</v>
      </c>
      <c r="F49" s="373">
        <v>6.1321622475789747E-2</v>
      </c>
      <c r="G49" s="373">
        <v>8.0476420408820221E-2</v>
      </c>
      <c r="H49" s="369">
        <v>5.0952015244842962E-2</v>
      </c>
      <c r="I49" s="369">
        <v>1.8349145709648625E-2</v>
      </c>
      <c r="J49" s="369">
        <v>2.2936432137060779E-2</v>
      </c>
      <c r="K49" s="369">
        <v>2.2721695583811284E-2</v>
      </c>
      <c r="L49" s="370"/>
    </row>
    <row r="50" spans="1:12" x14ac:dyDescent="0.5">
      <c r="A50" s="365" t="s">
        <v>26</v>
      </c>
      <c r="B50" s="366">
        <v>0.33425904518903743</v>
      </c>
      <c r="C50" s="366">
        <v>0.29453394094594482</v>
      </c>
      <c r="D50" s="366">
        <v>0.33626901521216973</v>
      </c>
      <c r="E50" s="366">
        <v>0.27497780536285282</v>
      </c>
      <c r="F50" s="374">
        <v>0.3208303603053278</v>
      </c>
      <c r="G50" s="374">
        <v>0.36819505704484107</v>
      </c>
      <c r="H50" s="369">
        <v>0.29125053520397493</v>
      </c>
      <c r="I50" s="369">
        <v>0.1467904273069339</v>
      </c>
      <c r="J50" s="369">
        <v>0.22018564096040083</v>
      </c>
      <c r="K50" s="369">
        <v>0.21732673625951751</v>
      </c>
      <c r="L50" s="370"/>
    </row>
    <row r="51" spans="1:12" x14ac:dyDescent="0.5">
      <c r="A51" s="363" t="s">
        <v>27</v>
      </c>
      <c r="B51" s="375">
        <v>1.1478867581798846</v>
      </c>
      <c r="C51" s="375">
        <v>1.1493125777923281</v>
      </c>
      <c r="D51" s="375">
        <v>1.1579954984089205</v>
      </c>
      <c r="E51" s="375">
        <v>1.1739646621832034</v>
      </c>
      <c r="F51" s="375">
        <v>1.2255161576310363</v>
      </c>
      <c r="G51" s="375">
        <v>1.2632142514407512</v>
      </c>
      <c r="H51" s="375">
        <v>1.2036698121605152</v>
      </c>
      <c r="I51" s="375">
        <v>1.0519945195512135</v>
      </c>
      <c r="J51" s="375">
        <v>1.1127001970763917</v>
      </c>
      <c r="K51" s="375">
        <v>1.1508820385046588</v>
      </c>
      <c r="L51" s="370"/>
    </row>
    <row r="53" spans="1:12" x14ac:dyDescent="0.5">
      <c r="A53" s="445" t="s">
        <v>262</v>
      </c>
    </row>
  </sheetData>
  <mergeCells count="2">
    <mergeCell ref="A28:K28"/>
    <mergeCell ref="A1:K1"/>
  </mergeCells>
  <printOptions horizontalCentered="1" verticalCentered="1" gridLines="1"/>
  <pageMargins left="0.39370078740157483" right="0.39370078740157483" top="0.19685039370078741" bottom="0.39370078740157483" header="0.51181102362204722" footer="0.51181102362204722"/>
  <pageSetup paperSize="9" scale="48" orientation="landscape" r:id="rId1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EC64-4F49-4371-87B8-5C848AE035FD}">
  <sheetPr>
    <tabColor rgb="FF00B0F0"/>
    <pageSetUpPr fitToPage="1"/>
  </sheetPr>
  <dimension ref="A1:M53"/>
  <sheetViews>
    <sheetView showGridLines="0" topLeftCell="A28" zoomScaleNormal="100" workbookViewId="0">
      <selection activeCell="N44" sqref="N44"/>
    </sheetView>
  </sheetViews>
  <sheetFormatPr defaultColWidth="10.90625" defaultRowHeight="13" x14ac:dyDescent="0.3"/>
  <cols>
    <col min="1" max="1" width="20.08984375" style="376" bestFit="1" customWidth="1"/>
    <col min="2" max="11" width="11.36328125" style="376" customWidth="1"/>
    <col min="12" max="12" width="6.90625" style="376" customWidth="1"/>
    <col min="13" max="13" width="8.36328125" style="376" hidden="1" customWidth="1"/>
    <col min="14" max="20" width="8.36328125" style="376" customWidth="1"/>
    <col min="21" max="16384" width="10.90625" style="376"/>
  </cols>
  <sheetData>
    <row r="1" spans="1:12" ht="22.5" customHeight="1" x14ac:dyDescent="0.3">
      <c r="A1" s="543" t="s">
        <v>793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</row>
    <row r="2" spans="1:12" s="380" customFormat="1" ht="21.65" customHeight="1" x14ac:dyDescent="0.25">
      <c r="A2" s="377" t="s">
        <v>0</v>
      </c>
      <c r="B2" s="378" t="s">
        <v>754</v>
      </c>
      <c r="C2" s="379" t="s">
        <v>755</v>
      </c>
      <c r="D2" s="379" t="s">
        <v>756</v>
      </c>
      <c r="E2" s="379" t="s">
        <v>757</v>
      </c>
      <c r="F2" s="379" t="s">
        <v>758</v>
      </c>
      <c r="G2" s="379" t="s">
        <v>759</v>
      </c>
      <c r="H2" s="379" t="s">
        <v>760</v>
      </c>
      <c r="I2" s="379" t="s">
        <v>761</v>
      </c>
      <c r="J2" s="379" t="s">
        <v>762</v>
      </c>
      <c r="K2" s="379" t="s">
        <v>763</v>
      </c>
    </row>
    <row r="3" spans="1:12" s="384" customFormat="1" x14ac:dyDescent="0.3">
      <c r="A3" s="381" t="s">
        <v>6</v>
      </c>
      <c r="B3" s="382">
        <v>5.9396984992768624</v>
      </c>
      <c r="C3" s="382">
        <v>7.5608855636129322</v>
      </c>
      <c r="D3" s="382">
        <v>8.2913567273136231</v>
      </c>
      <c r="E3" s="382">
        <v>9.0245014414292939</v>
      </c>
      <c r="F3" s="382">
        <v>9.418314087346312</v>
      </c>
      <c r="G3" s="382">
        <v>9.3825015071150446</v>
      </c>
      <c r="H3" s="382">
        <v>9.4293610794992677</v>
      </c>
      <c r="I3" s="382">
        <v>9.6961011195038012</v>
      </c>
      <c r="J3" s="382">
        <v>9.3460359227977019</v>
      </c>
      <c r="K3" s="382">
        <v>9.6628107159347696</v>
      </c>
      <c r="L3" s="383"/>
    </row>
    <row r="4" spans="1:12" s="384" customFormat="1" x14ac:dyDescent="0.3">
      <c r="A4" s="381" t="s">
        <v>7</v>
      </c>
      <c r="B4" s="382">
        <v>4.8324993374799297</v>
      </c>
      <c r="C4" s="382">
        <v>3.6912250940477032</v>
      </c>
      <c r="D4" s="382">
        <v>3.7041999322210226</v>
      </c>
      <c r="E4" s="382">
        <v>3.7241882062090936</v>
      </c>
      <c r="F4" s="382">
        <v>3.7400728916333774</v>
      </c>
      <c r="G4" s="382">
        <v>3.7589775581041955</v>
      </c>
      <c r="H4" s="382">
        <v>3.7876040583774548</v>
      </c>
      <c r="I4" s="382">
        <v>3.809987029831388</v>
      </c>
      <c r="J4" s="382">
        <v>3.809987029831388</v>
      </c>
      <c r="K4" s="382">
        <v>5.2789734427028341</v>
      </c>
      <c r="L4" s="383"/>
    </row>
    <row r="5" spans="1:12" s="384" customFormat="1" x14ac:dyDescent="0.3">
      <c r="A5" s="381" t="s">
        <v>8</v>
      </c>
      <c r="B5" s="382">
        <v>5.8164789907439198</v>
      </c>
      <c r="C5" s="382">
        <v>5.8261357592545986</v>
      </c>
      <c r="D5" s="382">
        <v>5.8607672534819768</v>
      </c>
      <c r="E5" s="382">
        <v>5.843811508233447</v>
      </c>
      <c r="F5" s="382">
        <v>5.7501689267431457</v>
      </c>
      <c r="G5" s="382">
        <v>5.9794953968057367</v>
      </c>
      <c r="H5" s="382">
        <v>6.1413282941714291</v>
      </c>
      <c r="I5" s="382">
        <v>6.0806573144293212</v>
      </c>
      <c r="J5" s="382">
        <v>6.0947375662324985</v>
      </c>
      <c r="K5" s="382">
        <v>5.9329370624534095</v>
      </c>
      <c r="L5" s="383"/>
    </row>
    <row r="6" spans="1:12" s="384" customFormat="1" x14ac:dyDescent="0.3">
      <c r="A6" s="381" t="s">
        <v>9</v>
      </c>
      <c r="B6" s="382">
        <v>1.6200016200016198</v>
      </c>
      <c r="C6" s="382">
        <v>0.74871710204246189</v>
      </c>
      <c r="D6" s="382">
        <v>0.6485381187816639</v>
      </c>
      <c r="E6" s="382">
        <v>1.4969208905731881</v>
      </c>
      <c r="F6" s="382">
        <v>1.4872603910553526</v>
      </c>
      <c r="G6" s="382">
        <v>1.4831669933388907</v>
      </c>
      <c r="H6" s="382">
        <v>2.0377183536731276</v>
      </c>
      <c r="I6" s="382">
        <v>2.0465025459242683</v>
      </c>
      <c r="J6" s="382">
        <v>2.1216035567838745</v>
      </c>
      <c r="K6" s="382">
        <v>1.7785366200690071</v>
      </c>
      <c r="L6" s="383"/>
    </row>
    <row r="7" spans="1:12" s="384" customFormat="1" x14ac:dyDescent="0.3">
      <c r="A7" s="381" t="s">
        <v>10</v>
      </c>
      <c r="B7" s="382">
        <v>4.0750554505262215</v>
      </c>
      <c r="C7" s="382">
        <v>4.0132064218734618</v>
      </c>
      <c r="D7" s="382">
        <v>2.3393810666092341</v>
      </c>
      <c r="E7" s="382">
        <v>4.297107972246609</v>
      </c>
      <c r="F7" s="382">
        <v>4.0658069333096778</v>
      </c>
      <c r="G7" s="382">
        <v>3.7768712471925561</v>
      </c>
      <c r="H7" s="382">
        <v>3.5413508039972994</v>
      </c>
      <c r="I7" s="382">
        <v>3.4938017369185776</v>
      </c>
      <c r="J7" s="382">
        <v>3.33</v>
      </c>
      <c r="K7" s="382">
        <v>1.5653890636395111</v>
      </c>
      <c r="L7" s="383"/>
    </row>
    <row r="8" spans="1:12" s="384" customFormat="1" x14ac:dyDescent="0.3">
      <c r="A8" s="381" t="s">
        <v>11</v>
      </c>
      <c r="B8" s="382">
        <v>7.7339944264911322</v>
      </c>
      <c r="C8" s="382">
        <v>7.9346946149669089</v>
      </c>
      <c r="D8" s="382">
        <v>7.9551236477665244</v>
      </c>
      <c r="E8" s="382">
        <v>8.173230905291847</v>
      </c>
      <c r="F8" s="382">
        <v>8.0536436673410989</v>
      </c>
      <c r="G8" s="382">
        <v>8.1653851206761523</v>
      </c>
      <c r="H8" s="382">
        <v>8.3185655351418841</v>
      </c>
      <c r="I8" s="382">
        <v>8.5771838246442424</v>
      </c>
      <c r="J8" s="382">
        <v>8.4822943451027228</v>
      </c>
      <c r="K8" s="382">
        <v>8.3471610682469084</v>
      </c>
      <c r="L8" s="383"/>
    </row>
    <row r="9" spans="1:12" s="384" customFormat="1" x14ac:dyDescent="0.3">
      <c r="A9" s="381" t="s">
        <v>12</v>
      </c>
      <c r="B9" s="382">
        <v>7.839481322965443</v>
      </c>
      <c r="C9" s="382">
        <v>7.3860686625975047</v>
      </c>
      <c r="D9" s="382">
        <v>7.8497576099951392</v>
      </c>
      <c r="E9" s="382">
        <v>7.7167476458983595</v>
      </c>
      <c r="F9" s="382">
        <v>8.1384440677408207</v>
      </c>
      <c r="G9" s="382">
        <v>8.2240660047619993</v>
      </c>
      <c r="H9" s="382">
        <v>8.1980174946525626</v>
      </c>
      <c r="I9" s="382">
        <v>7.4331580793322214</v>
      </c>
      <c r="J9" s="382">
        <v>8.7892071883995868</v>
      </c>
      <c r="K9" s="382">
        <v>9.0433477803605289</v>
      </c>
      <c r="L9" s="383"/>
    </row>
    <row r="10" spans="1:12" s="384" customFormat="1" x14ac:dyDescent="0.3">
      <c r="A10" s="381" t="s">
        <v>13</v>
      </c>
      <c r="B10" s="382">
        <v>0.78950875502048623</v>
      </c>
      <c r="C10" s="382">
        <v>1.0438858523550765</v>
      </c>
      <c r="D10" s="382">
        <v>1.4374177078362262</v>
      </c>
      <c r="E10" s="382">
        <v>1.6827437200582409</v>
      </c>
      <c r="F10" s="382">
        <v>1.663829128617861</v>
      </c>
      <c r="G10" s="382">
        <v>1.1870206830156358</v>
      </c>
      <c r="H10" s="382">
        <v>0.9944056450630393</v>
      </c>
      <c r="I10" s="382">
        <v>1.0999008101498318</v>
      </c>
      <c r="J10" s="382">
        <v>1.3318076074705794</v>
      </c>
      <c r="K10" s="382">
        <v>1.1939221403574867</v>
      </c>
      <c r="L10" s="383"/>
    </row>
    <row r="11" spans="1:12" s="384" customFormat="1" x14ac:dyDescent="0.3">
      <c r="A11" s="381" t="s">
        <v>14</v>
      </c>
      <c r="B11" s="382">
        <v>6.0734639731014974</v>
      </c>
      <c r="C11" s="382">
        <v>6.1868472842393221</v>
      </c>
      <c r="D11" s="382">
        <v>6.143173019669617</v>
      </c>
      <c r="E11" s="382">
        <v>5.6528401535362596</v>
      </c>
      <c r="F11" s="382">
        <v>5.4513118915065597</v>
      </c>
      <c r="G11" s="382">
        <v>6.0370254466782809</v>
      </c>
      <c r="H11" s="382">
        <v>6.0487454541481434</v>
      </c>
      <c r="I11" s="382">
        <v>5.9226739664018755</v>
      </c>
      <c r="J11" s="382">
        <v>5.6899248559328202</v>
      </c>
      <c r="K11" s="382">
        <v>5.8590519422982528</v>
      </c>
      <c r="L11" s="383"/>
    </row>
    <row r="12" spans="1:12" s="384" customFormat="1" x14ac:dyDescent="0.3">
      <c r="A12" s="381" t="s">
        <v>15</v>
      </c>
      <c r="B12" s="382">
        <v>2.3476718077392693</v>
      </c>
      <c r="C12" s="382">
        <v>2.4009199876722507</v>
      </c>
      <c r="D12" s="382">
        <v>2.5651734417974175</v>
      </c>
      <c r="E12" s="382">
        <v>2.4271013292059229</v>
      </c>
      <c r="F12" s="382">
        <v>2.6034677332215086</v>
      </c>
      <c r="G12" s="382">
        <v>3.2931127633847028</v>
      </c>
      <c r="H12" s="382">
        <v>3.2440936779438188</v>
      </c>
      <c r="I12" s="382">
        <v>3.4505435288523039</v>
      </c>
      <c r="J12" s="382">
        <v>3.5651976650958139</v>
      </c>
      <c r="K12" s="382">
        <v>3.5117604378613652</v>
      </c>
      <c r="L12" s="383"/>
    </row>
    <row r="13" spans="1:12" s="384" customFormat="1" x14ac:dyDescent="0.3">
      <c r="A13" s="381" t="s">
        <v>16</v>
      </c>
      <c r="B13" s="382">
        <v>3.2075568698715409</v>
      </c>
      <c r="C13" s="382">
        <v>3.512193370370329</v>
      </c>
      <c r="D13" s="382">
        <v>3.3411781646694596</v>
      </c>
      <c r="E13" s="382">
        <v>3.3572978838849701</v>
      </c>
      <c r="F13" s="382">
        <v>3.2992636179656811</v>
      </c>
      <c r="G13" s="382">
        <v>3.3901616360115607</v>
      </c>
      <c r="H13" s="382">
        <v>3.4779514057394287</v>
      </c>
      <c r="I13" s="382">
        <v>3.6096374992431408</v>
      </c>
      <c r="J13" s="382">
        <v>3.7959413701718185</v>
      </c>
      <c r="K13" s="382">
        <v>3.6431276250661195</v>
      </c>
      <c r="L13" s="383"/>
    </row>
    <row r="14" spans="1:12" s="384" customFormat="1" x14ac:dyDescent="0.3">
      <c r="A14" s="381" t="s">
        <v>17</v>
      </c>
      <c r="B14" s="382">
        <v>1.1800391540860307</v>
      </c>
      <c r="C14" s="382">
        <v>1.3085003290683996</v>
      </c>
      <c r="D14" s="382">
        <v>1.5083985943285512</v>
      </c>
      <c r="E14" s="382">
        <v>1.7365724108260274</v>
      </c>
      <c r="F14" s="382">
        <v>1.9865322293546526</v>
      </c>
      <c r="G14" s="382">
        <v>2.0229104524973027</v>
      </c>
      <c r="H14" s="382">
        <v>2.1825666984373622</v>
      </c>
      <c r="I14" s="382">
        <v>2.4879803651279295</v>
      </c>
      <c r="J14" s="382">
        <v>2.5216017214134419</v>
      </c>
      <c r="K14" s="382">
        <v>2.8902551913429781</v>
      </c>
      <c r="L14" s="383"/>
    </row>
    <row r="15" spans="1:12" s="384" customFormat="1" x14ac:dyDescent="0.3">
      <c r="A15" s="381" t="s">
        <v>18</v>
      </c>
      <c r="B15" s="382">
        <v>1.2015426585828415</v>
      </c>
      <c r="C15" s="382">
        <v>1.2498998042276501</v>
      </c>
      <c r="D15" s="382">
        <v>1.4835225573419617</v>
      </c>
      <c r="E15" s="382">
        <v>1.3261670566875365</v>
      </c>
      <c r="F15" s="382">
        <v>1.0835024923959218</v>
      </c>
      <c r="G15" s="382">
        <v>1.1519015932032592</v>
      </c>
      <c r="H15" s="382">
        <v>1.0819490928991158</v>
      </c>
      <c r="I15" s="382">
        <v>1.1916256538630194</v>
      </c>
      <c r="J15" s="382">
        <v>1.014894095801103</v>
      </c>
      <c r="K15" s="382">
        <v>1.1030434910295119</v>
      </c>
      <c r="L15" s="383"/>
    </row>
    <row r="16" spans="1:12" s="384" customFormat="1" x14ac:dyDescent="0.3">
      <c r="A16" s="381" t="s">
        <v>19</v>
      </c>
      <c r="B16" s="382">
        <v>2.3506016188360541</v>
      </c>
      <c r="C16" s="382">
        <v>2.0881815707799323</v>
      </c>
      <c r="D16" s="382">
        <v>1.8453435704524193</v>
      </c>
      <c r="E16" s="382">
        <v>1.6803579086311089</v>
      </c>
      <c r="F16" s="382">
        <v>1.7993565013190198</v>
      </c>
      <c r="G16" s="382">
        <v>1.7852436857631067</v>
      </c>
      <c r="H16" s="382">
        <v>2.1467402335028867</v>
      </c>
      <c r="I16" s="382">
        <v>2.5314471570202595</v>
      </c>
      <c r="J16" s="382">
        <v>2.2022806536306283</v>
      </c>
      <c r="K16" s="382">
        <v>2.2080311041648497</v>
      </c>
      <c r="L16" s="383"/>
    </row>
    <row r="17" spans="1:12" s="384" customFormat="1" x14ac:dyDescent="0.3">
      <c r="A17" s="381" t="s">
        <v>20</v>
      </c>
      <c r="B17" s="382">
        <v>0</v>
      </c>
      <c r="C17" s="382">
        <v>0</v>
      </c>
      <c r="D17" s="382">
        <v>0</v>
      </c>
      <c r="E17" s="382">
        <v>0</v>
      </c>
      <c r="F17" s="382">
        <v>0</v>
      </c>
      <c r="G17" s="382">
        <v>0.66552196888019266</v>
      </c>
      <c r="H17" s="382">
        <v>0.67959251632721029</v>
      </c>
      <c r="I17" s="382">
        <v>0.68457983912373777</v>
      </c>
      <c r="J17" s="382">
        <v>0.68457983912373777</v>
      </c>
      <c r="K17" s="382">
        <v>1.0322189955821028</v>
      </c>
      <c r="L17" s="383"/>
    </row>
    <row r="18" spans="1:12" s="384" customFormat="1" x14ac:dyDescent="0.3">
      <c r="A18" s="381" t="s">
        <v>21</v>
      </c>
      <c r="B18" s="382">
        <v>1.6105012872921041</v>
      </c>
      <c r="C18" s="382">
        <v>1.6510421562678927</v>
      </c>
      <c r="D18" s="382">
        <v>1.6577942704711903</v>
      </c>
      <c r="E18" s="382">
        <v>1.7505139989634211</v>
      </c>
      <c r="F18" s="382">
        <v>1.8322241166887177</v>
      </c>
      <c r="G18" s="382">
        <v>2.3388770204107283</v>
      </c>
      <c r="H18" s="382">
        <v>2.1460601039070029</v>
      </c>
      <c r="I18" s="382">
        <v>2.0766585710171004</v>
      </c>
      <c r="J18" s="382">
        <v>2.5958232137713755</v>
      </c>
      <c r="K18" s="382">
        <v>2.647277778411619</v>
      </c>
      <c r="L18" s="383"/>
    </row>
    <row r="19" spans="1:12" s="384" customFormat="1" x14ac:dyDescent="0.3">
      <c r="A19" s="381" t="s">
        <v>22</v>
      </c>
      <c r="B19" s="382">
        <v>3.8898756877879661</v>
      </c>
      <c r="C19" s="382">
        <v>5.2511965419117104</v>
      </c>
      <c r="D19" s="382">
        <v>5.2216005952919966</v>
      </c>
      <c r="E19" s="382">
        <v>6.5114684349404017</v>
      </c>
      <c r="F19" s="382">
        <v>5.5670650150295868</v>
      </c>
      <c r="G19" s="382">
        <v>5.886214192934772</v>
      </c>
      <c r="H19" s="382">
        <v>5.7908722329710098</v>
      </c>
      <c r="I19" s="382">
        <v>6.0439348947639022</v>
      </c>
      <c r="J19" s="382">
        <v>5.7405910514585861</v>
      </c>
      <c r="K19" s="382">
        <v>5.5838715678830653</v>
      </c>
      <c r="L19" s="383"/>
    </row>
    <row r="20" spans="1:12" s="384" customFormat="1" x14ac:dyDescent="0.3">
      <c r="A20" s="381" t="s">
        <v>23</v>
      </c>
      <c r="B20" s="382">
        <v>1.040548438396931</v>
      </c>
      <c r="C20" s="382">
        <v>1.0632846081709064</v>
      </c>
      <c r="D20" s="382">
        <v>0.84156636539759622</v>
      </c>
      <c r="E20" s="382">
        <v>1.6927694060142688</v>
      </c>
      <c r="F20" s="382">
        <v>1.0304351456555612</v>
      </c>
      <c r="G20" s="382">
        <v>1.0483430756939851</v>
      </c>
      <c r="H20" s="382">
        <v>1.0639663933373691</v>
      </c>
      <c r="I20" s="382">
        <v>1.2565414067350618</v>
      </c>
      <c r="J20" s="382">
        <v>1.2565414067350618</v>
      </c>
      <c r="K20" s="382">
        <v>0.37203972640198524</v>
      </c>
      <c r="L20" s="383"/>
    </row>
    <row r="21" spans="1:12" s="384" customFormat="1" x14ac:dyDescent="0.3">
      <c r="A21" s="381" t="s">
        <v>24</v>
      </c>
      <c r="B21" s="382">
        <v>4.60885213274506</v>
      </c>
      <c r="C21" s="382">
        <v>4.0192416117361853</v>
      </c>
      <c r="D21" s="382">
        <v>4.7274274245748877</v>
      </c>
      <c r="E21" s="382">
        <v>3.970997916375997</v>
      </c>
      <c r="F21" s="382">
        <v>4.0315726060547545</v>
      </c>
      <c r="G21" s="382">
        <v>4.2500171584543667</v>
      </c>
      <c r="H21" s="382">
        <v>4.3749304660160879</v>
      </c>
      <c r="I21" s="382">
        <v>3.697208338228811</v>
      </c>
      <c r="J21" s="382">
        <v>4.6188156645219989</v>
      </c>
      <c r="K21" s="382">
        <v>4.0669118005426155</v>
      </c>
      <c r="L21" s="383"/>
    </row>
    <row r="22" spans="1:12" s="384" customFormat="1" x14ac:dyDescent="0.3">
      <c r="A22" s="381" t="s">
        <v>25</v>
      </c>
      <c r="B22" s="382">
        <v>2.0188213853670796</v>
      </c>
      <c r="C22" s="382">
        <v>1.797306051068323</v>
      </c>
      <c r="D22" s="382">
        <v>1.3744301800345329</v>
      </c>
      <c r="E22" s="382">
        <v>1.4163548000602348</v>
      </c>
      <c r="F22" s="382">
        <v>1.5980348371594502</v>
      </c>
      <c r="G22" s="382">
        <v>1.5691374256710884</v>
      </c>
      <c r="H22" s="382">
        <v>1.5267791476724377</v>
      </c>
      <c r="I22" s="382">
        <v>1.359311563520712</v>
      </c>
      <c r="J22" s="382">
        <v>1.348966726659824</v>
      </c>
      <c r="K22" s="382">
        <v>1.3481467448384052</v>
      </c>
      <c r="L22" s="383"/>
    </row>
    <row r="23" spans="1:12" s="384" customFormat="1" x14ac:dyDescent="0.3">
      <c r="A23" s="381" t="s">
        <v>26</v>
      </c>
      <c r="B23" s="382">
        <v>3.3728414716410771</v>
      </c>
      <c r="C23" s="382">
        <v>3.4798068677034117</v>
      </c>
      <c r="D23" s="382">
        <v>2.8733285545342637</v>
      </c>
      <c r="E23" s="382">
        <v>2.3177136422323827</v>
      </c>
      <c r="F23" s="382">
        <v>2.5677135334360828</v>
      </c>
      <c r="G23" s="382">
        <v>3.1148762643326191</v>
      </c>
      <c r="H23" s="382">
        <v>3.370975897522333</v>
      </c>
      <c r="I23" s="382">
        <v>3.8238316052596266</v>
      </c>
      <c r="J23" s="382">
        <v>3.7923338160894491</v>
      </c>
      <c r="K23" s="382">
        <v>3.5801503789890163</v>
      </c>
      <c r="L23" s="383"/>
    </row>
    <row r="24" spans="1:12" s="384" customFormat="1" x14ac:dyDescent="0.3">
      <c r="A24" s="385" t="s">
        <v>27</v>
      </c>
      <c r="B24" s="356">
        <v>3.9277505751566411</v>
      </c>
      <c r="C24" s="356">
        <v>4.1303506828776682</v>
      </c>
      <c r="D24" s="356">
        <v>4.1895085851999472</v>
      </c>
      <c r="E24" s="356">
        <v>4.2976674167882454</v>
      </c>
      <c r="F24" s="356">
        <v>4.2528484226836296</v>
      </c>
      <c r="G24" s="356">
        <v>4.484965230914427</v>
      </c>
      <c r="H24" s="356">
        <v>4.5163251742646002</v>
      </c>
      <c r="I24" s="356">
        <v>4.5529289252998977</v>
      </c>
      <c r="J24" s="356">
        <v>4.58</v>
      </c>
      <c r="K24" s="356">
        <v>4.5427578843952272</v>
      </c>
      <c r="L24" s="383"/>
    </row>
    <row r="26" spans="1:12" x14ac:dyDescent="0.3">
      <c r="A26" s="446" t="s">
        <v>784</v>
      </c>
    </row>
    <row r="28" spans="1:12" ht="35" customHeight="1" x14ac:dyDescent="0.3">
      <c r="A28" s="543" t="s">
        <v>794</v>
      </c>
      <c r="B28" s="543"/>
      <c r="C28" s="543"/>
      <c r="D28" s="543"/>
      <c r="E28" s="543"/>
      <c r="F28" s="543"/>
      <c r="G28" s="543"/>
      <c r="H28" s="543"/>
      <c r="I28" s="543"/>
      <c r="J28" s="543"/>
      <c r="K28" s="543"/>
    </row>
    <row r="29" spans="1:12" ht="14.5" x14ac:dyDescent="0.3">
      <c r="A29" s="377" t="s">
        <v>0</v>
      </c>
      <c r="B29" s="377" t="s">
        <v>754</v>
      </c>
      <c r="C29" s="377" t="s">
        <v>755</v>
      </c>
      <c r="D29" s="377" t="s">
        <v>756</v>
      </c>
      <c r="E29" s="377" t="s">
        <v>757</v>
      </c>
      <c r="F29" s="377" t="s">
        <v>758</v>
      </c>
      <c r="G29" s="377" t="s">
        <v>759</v>
      </c>
      <c r="H29" s="377" t="s">
        <v>760</v>
      </c>
      <c r="I29" s="377" t="s">
        <v>761</v>
      </c>
      <c r="J29" s="377" t="s">
        <v>762</v>
      </c>
      <c r="K29" s="377" t="s">
        <v>763</v>
      </c>
    </row>
    <row r="30" spans="1:12" x14ac:dyDescent="0.3">
      <c r="A30" s="381" t="s">
        <v>6</v>
      </c>
      <c r="B30" s="382">
        <v>5.0424152784956915</v>
      </c>
      <c r="C30" s="382">
        <v>5.3607359806877275</v>
      </c>
      <c r="D30" s="382">
        <v>5.8098688545042192</v>
      </c>
      <c r="E30" s="382">
        <v>6.1267886463590626</v>
      </c>
      <c r="F30" s="382">
        <v>6.2735199611790087</v>
      </c>
      <c r="G30" s="382">
        <v>6.1908273232361068</v>
      </c>
      <c r="H30" s="382">
        <v>6.4024215516223011</v>
      </c>
      <c r="I30" s="382">
        <v>6.5737075193534364</v>
      </c>
      <c r="J30" s="382">
        <v>6.651238737415861</v>
      </c>
      <c r="K30" s="382">
        <v>6.5767329020821856</v>
      </c>
    </row>
    <row r="31" spans="1:12" x14ac:dyDescent="0.3">
      <c r="A31" s="381" t="s">
        <v>7</v>
      </c>
      <c r="B31" s="382">
        <v>0</v>
      </c>
      <c r="C31" s="382">
        <v>0</v>
      </c>
      <c r="D31" s="382">
        <v>0</v>
      </c>
      <c r="E31" s="382">
        <v>0</v>
      </c>
      <c r="F31" s="382">
        <v>0</v>
      </c>
      <c r="G31" s="382">
        <v>0</v>
      </c>
      <c r="H31" s="382">
        <v>0</v>
      </c>
      <c r="I31" s="382">
        <v>0.97276264591439698</v>
      </c>
      <c r="J31" s="382">
        <v>0.97276264591439698</v>
      </c>
      <c r="K31" s="382">
        <v>0.9745797124989849</v>
      </c>
    </row>
    <row r="32" spans="1:12" x14ac:dyDescent="0.3">
      <c r="A32" s="381" t="s">
        <v>8</v>
      </c>
      <c r="B32" s="382">
        <v>6.6562593881699943</v>
      </c>
      <c r="C32" s="382">
        <v>6.8432865400676972</v>
      </c>
      <c r="D32" s="382">
        <v>6.6352828169530271</v>
      </c>
      <c r="E32" s="382">
        <v>6.9258881148730929</v>
      </c>
      <c r="F32" s="382">
        <v>6.6258644884476769</v>
      </c>
      <c r="G32" s="382">
        <v>6.7164612237302599</v>
      </c>
      <c r="H32" s="382">
        <v>6.7775017797829875</v>
      </c>
      <c r="I32" s="382">
        <v>6.7384062200920365</v>
      </c>
      <c r="J32" s="382">
        <v>6.7555036687101806</v>
      </c>
      <c r="K32" s="382">
        <v>6.7017430646331304</v>
      </c>
    </row>
    <row r="33" spans="1:11" x14ac:dyDescent="0.3">
      <c r="A33" s="381" t="s">
        <v>9</v>
      </c>
      <c r="B33" s="382">
        <v>0</v>
      </c>
      <c r="C33" s="382">
        <v>0</v>
      </c>
      <c r="D33" s="382">
        <v>0</v>
      </c>
      <c r="E33" s="382">
        <v>0</v>
      </c>
      <c r="F33" s="382">
        <v>0</v>
      </c>
      <c r="G33" s="382">
        <v>0</v>
      </c>
      <c r="H33" s="382">
        <v>0</v>
      </c>
      <c r="I33" s="382">
        <v>0</v>
      </c>
      <c r="J33" s="382">
        <v>0</v>
      </c>
      <c r="K33" s="382">
        <v>0</v>
      </c>
    </row>
    <row r="34" spans="1:11" x14ac:dyDescent="0.3">
      <c r="A34" s="381" t="s">
        <v>10</v>
      </c>
      <c r="B34" s="382">
        <v>0</v>
      </c>
      <c r="C34" s="382">
        <v>0</v>
      </c>
      <c r="D34" s="382">
        <v>0</v>
      </c>
      <c r="E34" s="382">
        <v>0.16669815409577365</v>
      </c>
      <c r="F34" s="382">
        <v>0.29569504969524929</v>
      </c>
      <c r="G34" s="382">
        <v>0</v>
      </c>
      <c r="H34" s="382">
        <v>6.4371428676825921</v>
      </c>
      <c r="I34" s="382">
        <v>7.338832219876589</v>
      </c>
      <c r="J34" s="382">
        <v>0</v>
      </c>
      <c r="K34" s="382">
        <v>2.69</v>
      </c>
    </row>
    <row r="35" spans="1:11" x14ac:dyDescent="0.3">
      <c r="A35" s="381" t="s">
        <v>11</v>
      </c>
      <c r="B35" s="382">
        <v>13.491365769434021</v>
      </c>
      <c r="C35" s="382">
        <v>13.621225755693192</v>
      </c>
      <c r="D35" s="382">
        <v>13.430384211687796</v>
      </c>
      <c r="E35" s="382">
        <v>13.563608184810839</v>
      </c>
      <c r="F35" s="382">
        <v>13.606193743230026</v>
      </c>
      <c r="G35" s="382">
        <v>13.709402879568973</v>
      </c>
      <c r="H35" s="382">
        <v>13.637026343835412</v>
      </c>
      <c r="I35" s="382">
        <v>14.10140178577875</v>
      </c>
      <c r="J35" s="382">
        <v>13.895120308514578</v>
      </c>
      <c r="K35" s="382">
        <v>13.840450862172245</v>
      </c>
    </row>
    <row r="36" spans="1:11" x14ac:dyDescent="0.3">
      <c r="A36" s="381" t="s">
        <v>12</v>
      </c>
      <c r="B36" s="382">
        <v>0.31781681039049098</v>
      </c>
      <c r="C36" s="382">
        <v>0.39305021707835947</v>
      </c>
      <c r="D36" s="382">
        <v>0.59940617733226487</v>
      </c>
      <c r="E36" s="382">
        <v>0.60055711956351843</v>
      </c>
      <c r="F36" s="382">
        <v>0.46082190879017787</v>
      </c>
      <c r="G36" s="382">
        <v>0.45597140147369958</v>
      </c>
      <c r="H36" s="382">
        <v>0.45775732203643749</v>
      </c>
      <c r="I36" s="382">
        <v>0.46038704320188306</v>
      </c>
      <c r="J36" s="382">
        <v>2.8125463002878672</v>
      </c>
      <c r="K36" s="382">
        <v>1.8589103770741087</v>
      </c>
    </row>
    <row r="37" spans="1:11" x14ac:dyDescent="0.3">
      <c r="A37" s="381" t="s">
        <v>13</v>
      </c>
      <c r="B37" s="382">
        <v>0.91583015582376393</v>
      </c>
      <c r="C37" s="382">
        <v>0.90385238435622484</v>
      </c>
      <c r="D37" s="382">
        <v>0.94550142559894002</v>
      </c>
      <c r="E37" s="382">
        <v>0.99551632293521886</v>
      </c>
      <c r="F37" s="382">
        <v>1.2897900221843883</v>
      </c>
      <c r="G37" s="382">
        <v>1.436229445195714</v>
      </c>
      <c r="H37" s="382">
        <v>1.4488029265819118</v>
      </c>
      <c r="I37" s="382">
        <v>1.5570884962964484</v>
      </c>
      <c r="J37" s="382">
        <v>1.643225306729869</v>
      </c>
      <c r="K37" s="382">
        <v>1.8240477144350493</v>
      </c>
    </row>
    <row r="38" spans="1:11" x14ac:dyDescent="0.3">
      <c r="A38" s="381" t="s">
        <v>14</v>
      </c>
      <c r="B38" s="382">
        <v>10.628000219300809</v>
      </c>
      <c r="C38" s="382">
        <v>10.878689683297265</v>
      </c>
      <c r="D38" s="382">
        <v>10.814052468946407</v>
      </c>
      <c r="E38" s="382">
        <v>10.860999198451072</v>
      </c>
      <c r="F38" s="382">
        <v>10.967653830258572</v>
      </c>
      <c r="G38" s="382">
        <v>11.198178184766132</v>
      </c>
      <c r="H38" s="382">
        <v>11.142307268609578</v>
      </c>
      <c r="I38" s="382">
        <v>11.230709505157312</v>
      </c>
      <c r="J38" s="382">
        <v>10.681602380458473</v>
      </c>
      <c r="K38" s="382">
        <v>10.64995364588521</v>
      </c>
    </row>
    <row r="39" spans="1:11" x14ac:dyDescent="0.3">
      <c r="A39" s="381" t="s">
        <v>15</v>
      </c>
      <c r="B39" s="382">
        <v>3.5255048826776996</v>
      </c>
      <c r="C39" s="382">
        <v>3.4771944649046387</v>
      </c>
      <c r="D39" s="382">
        <v>3.4202312557298891</v>
      </c>
      <c r="E39" s="382">
        <v>3.2887624405667908</v>
      </c>
      <c r="F39" s="382">
        <v>3.0994940263687578</v>
      </c>
      <c r="G39" s="382">
        <v>3.0439627845759913</v>
      </c>
      <c r="H39" s="382">
        <v>3.0085042372250275</v>
      </c>
      <c r="I39" s="382">
        <v>2.8144860587394982</v>
      </c>
      <c r="J39" s="382">
        <v>3.0820123766410212</v>
      </c>
      <c r="K39" s="382">
        <v>3.6046063592356159</v>
      </c>
    </row>
    <row r="40" spans="1:11" x14ac:dyDescent="0.3">
      <c r="A40" s="381" t="s">
        <v>16</v>
      </c>
      <c r="B40" s="382">
        <v>8.4827026628310094</v>
      </c>
      <c r="C40" s="382">
        <v>8.9992941950064012</v>
      </c>
      <c r="D40" s="382">
        <v>8.5385664208219527</v>
      </c>
      <c r="E40" s="382">
        <v>9.1449629227708442</v>
      </c>
      <c r="F40" s="382">
        <v>8.6846595579440269</v>
      </c>
      <c r="G40" s="382">
        <v>8.9178489137117669</v>
      </c>
      <c r="H40" s="382">
        <v>9.3130526014152135</v>
      </c>
      <c r="I40" s="382">
        <v>8.907653828777427</v>
      </c>
      <c r="J40" s="382">
        <v>9.1172456835721913</v>
      </c>
      <c r="K40" s="382">
        <v>9.2596160470430533</v>
      </c>
    </row>
    <row r="41" spans="1:11" x14ac:dyDescent="0.3">
      <c r="A41" s="381" t="s">
        <v>17</v>
      </c>
      <c r="B41" s="382">
        <v>0.34820827497620577</v>
      </c>
      <c r="C41" s="382">
        <v>2.5004016189128824</v>
      </c>
      <c r="D41" s="382">
        <v>3.9010308474014259</v>
      </c>
      <c r="E41" s="382">
        <v>3.8583244165345194</v>
      </c>
      <c r="F41" s="382">
        <v>4.7335850481652111</v>
      </c>
      <c r="G41" s="382">
        <v>4.8126758477713603</v>
      </c>
      <c r="H41" s="382">
        <v>4.905769184561044</v>
      </c>
      <c r="I41" s="382">
        <v>4.9423393739703458</v>
      </c>
      <c r="J41" s="382">
        <v>5.5609723296237767</v>
      </c>
      <c r="K41" s="382">
        <v>5.457125186451778</v>
      </c>
    </row>
    <row r="42" spans="1:11" x14ac:dyDescent="0.3">
      <c r="A42" s="381" t="s">
        <v>18</v>
      </c>
      <c r="B42" s="382">
        <v>0.30208275879625113</v>
      </c>
      <c r="C42" s="382">
        <v>0.1579357089581134</v>
      </c>
      <c r="D42" s="382">
        <v>0.47472721834942772</v>
      </c>
      <c r="E42" s="382">
        <v>0.29677651524337456</v>
      </c>
      <c r="F42" s="382">
        <v>0.35889956969472442</v>
      </c>
      <c r="G42" s="382">
        <v>0.30404642354535505</v>
      </c>
      <c r="H42" s="382">
        <v>0.28793806504573244</v>
      </c>
      <c r="I42" s="382">
        <v>0.30971768095999186</v>
      </c>
      <c r="J42" s="382">
        <v>0.36746165537626152</v>
      </c>
      <c r="K42" s="382">
        <v>6.9923517656387449E-2</v>
      </c>
    </row>
    <row r="43" spans="1:11" x14ac:dyDescent="0.3">
      <c r="A43" s="381" t="s">
        <v>19</v>
      </c>
      <c r="B43" s="382">
        <v>0</v>
      </c>
      <c r="C43" s="382">
        <v>0.16584835580201629</v>
      </c>
      <c r="D43" s="382">
        <v>0</v>
      </c>
      <c r="E43" s="382">
        <v>0</v>
      </c>
      <c r="F43" s="382">
        <v>0</v>
      </c>
      <c r="G43" s="382">
        <v>0</v>
      </c>
      <c r="H43" s="382">
        <v>0</v>
      </c>
      <c r="I43" s="382">
        <v>0</v>
      </c>
      <c r="J43" s="382">
        <v>0</v>
      </c>
      <c r="K43" s="382">
        <v>0.16</v>
      </c>
    </row>
    <row r="44" spans="1:11" x14ac:dyDescent="0.3">
      <c r="A44" s="381" t="s">
        <v>20</v>
      </c>
      <c r="B44" s="382">
        <v>0</v>
      </c>
      <c r="C44" s="382">
        <v>0</v>
      </c>
      <c r="D44" s="382">
        <v>0</v>
      </c>
      <c r="E44" s="382">
        <v>0</v>
      </c>
      <c r="F44" s="382">
        <v>0</v>
      </c>
      <c r="G44" s="382">
        <v>0</v>
      </c>
      <c r="H44" s="382">
        <v>0</v>
      </c>
      <c r="I44" s="382">
        <v>0</v>
      </c>
      <c r="J44" s="382">
        <v>0.5134348793428033</v>
      </c>
      <c r="K44" s="382">
        <v>0.51610949779105142</v>
      </c>
    </row>
    <row r="45" spans="1:11" x14ac:dyDescent="0.3">
      <c r="A45" s="381" t="s">
        <v>21</v>
      </c>
      <c r="B45" s="382">
        <v>0.53569640276453467</v>
      </c>
      <c r="C45" s="382">
        <v>0.93319774049924364</v>
      </c>
      <c r="D45" s="382">
        <v>0.85287349865150086</v>
      </c>
      <c r="E45" s="382">
        <v>0.90958080338295411</v>
      </c>
      <c r="F45" s="382">
        <v>0.72220310902405715</v>
      </c>
      <c r="G45" s="382">
        <v>0.7772914648670386</v>
      </c>
      <c r="H45" s="382">
        <v>0.70053660392656103</v>
      </c>
      <c r="I45" s="382">
        <v>0.78408084744738127</v>
      </c>
      <c r="J45" s="382">
        <v>1.0169937522446759</v>
      </c>
      <c r="K45" s="382">
        <v>1.1783505801549361</v>
      </c>
    </row>
    <row r="46" spans="1:11" x14ac:dyDescent="0.3">
      <c r="A46" s="381" t="s">
        <v>22</v>
      </c>
      <c r="B46" s="382">
        <v>3.5402514116385766</v>
      </c>
      <c r="C46" s="382">
        <v>4.4197366504086419</v>
      </c>
      <c r="D46" s="382">
        <v>4.6728650002165413</v>
      </c>
      <c r="E46" s="382">
        <v>4.7353888428606785</v>
      </c>
      <c r="F46" s="382">
        <v>5.879793589213147</v>
      </c>
      <c r="G46" s="382">
        <v>6.295997905549914</v>
      </c>
      <c r="H46" s="382">
        <v>6.2408214802211726</v>
      </c>
      <c r="I46" s="382">
        <v>5.9266759301248726</v>
      </c>
      <c r="J46" s="382">
        <v>6.3855153569732508</v>
      </c>
      <c r="K46" s="382">
        <v>6.8198981340093345</v>
      </c>
    </row>
    <row r="47" spans="1:11" x14ac:dyDescent="0.3">
      <c r="A47" s="381" t="s">
        <v>23</v>
      </c>
      <c r="B47" s="382">
        <v>0</v>
      </c>
      <c r="C47" s="382">
        <v>0</v>
      </c>
      <c r="D47" s="382">
        <v>0</v>
      </c>
      <c r="E47" s="382">
        <v>0</v>
      </c>
      <c r="F47" s="382">
        <v>0.26649184801436926</v>
      </c>
      <c r="G47" s="382">
        <v>0.27112320923120303</v>
      </c>
      <c r="H47" s="382">
        <v>0.27516372241483683</v>
      </c>
      <c r="I47" s="382">
        <v>0.27717825148567543</v>
      </c>
      <c r="J47" s="382">
        <v>0.27717825148567543</v>
      </c>
      <c r="K47" s="382">
        <v>0.27902979480148887</v>
      </c>
    </row>
    <row r="48" spans="1:11" x14ac:dyDescent="0.3">
      <c r="A48" s="381" t="s">
        <v>24</v>
      </c>
      <c r="B48" s="382">
        <v>8.0945811332514758E-2</v>
      </c>
      <c r="C48" s="382">
        <v>0.20299200059273664</v>
      </c>
      <c r="D48" s="382">
        <v>0.20354908179009204</v>
      </c>
      <c r="E48" s="382">
        <v>0.20442717716221345</v>
      </c>
      <c r="F48" s="382">
        <v>0.30814567689590477</v>
      </c>
      <c r="G48" s="382">
        <v>0.10559048840880413</v>
      </c>
      <c r="H48" s="382">
        <v>0.21498429808432867</v>
      </c>
      <c r="I48" s="382">
        <v>0.10779033056060672</v>
      </c>
      <c r="J48" s="382">
        <v>0.10779033056060672</v>
      </c>
      <c r="K48" s="382">
        <v>0.10830657258435727</v>
      </c>
    </row>
    <row r="49" spans="1:12" x14ac:dyDescent="0.3">
      <c r="A49" s="381" t="s">
        <v>25</v>
      </c>
      <c r="B49" s="382">
        <v>0.15907055662911815</v>
      </c>
      <c r="C49" s="382">
        <v>0.20495595319200174</v>
      </c>
      <c r="D49" s="382">
        <v>0.18787175122774191</v>
      </c>
      <c r="E49" s="382">
        <v>0.18897992416534032</v>
      </c>
      <c r="F49" s="382">
        <v>0.23000501410930757</v>
      </c>
      <c r="G49" s="382">
        <v>0.19486020318791292</v>
      </c>
      <c r="H49" s="382">
        <v>0.23791273981345573</v>
      </c>
      <c r="I49" s="382">
        <v>0.23793124780042907</v>
      </c>
      <c r="J49" s="382">
        <v>0.30000026896575838</v>
      </c>
      <c r="K49" s="382">
        <v>0.30120381818423536</v>
      </c>
    </row>
    <row r="50" spans="1:12" x14ac:dyDescent="0.3">
      <c r="A50" s="381" t="s">
        <v>26</v>
      </c>
      <c r="B50" s="382">
        <v>0.84170731912611552</v>
      </c>
      <c r="C50" s="382">
        <v>0.37391338959724701</v>
      </c>
      <c r="D50" s="382">
        <v>0.87107223547986101</v>
      </c>
      <c r="E50" s="382">
        <v>0.39437535797147877</v>
      </c>
      <c r="F50" s="382">
        <v>0.33544951149402502</v>
      </c>
      <c r="G50" s="382">
        <v>0.58946861576015697</v>
      </c>
      <c r="H50" s="382">
        <v>0.59117860889384188</v>
      </c>
      <c r="I50" s="382">
        <v>0.69295136174391914</v>
      </c>
      <c r="J50" s="382">
        <v>0.88823765459902371</v>
      </c>
      <c r="K50" s="382">
        <v>0.77939556923123721</v>
      </c>
    </row>
    <row r="51" spans="1:12" x14ac:dyDescent="0.3">
      <c r="A51" s="385" t="s">
        <v>27</v>
      </c>
      <c r="B51" s="356">
        <v>4.0733202916026245</v>
      </c>
      <c r="C51" s="356">
        <v>4.3011230541695733</v>
      </c>
      <c r="D51" s="356">
        <v>4.3601653720379847</v>
      </c>
      <c r="E51" s="356">
        <v>4.4324138561466526</v>
      </c>
      <c r="F51" s="356">
        <v>4.4939039137239369</v>
      </c>
      <c r="G51" s="356">
        <v>4.5818776352461228</v>
      </c>
      <c r="H51" s="356">
        <v>4.6665711057524897</v>
      </c>
      <c r="I51" s="356">
        <v>4.6987866349547271</v>
      </c>
      <c r="J51" s="356">
        <v>4.73808859620899</v>
      </c>
      <c r="K51" s="356">
        <v>4.7802267771991422</v>
      </c>
      <c r="L51" s="447"/>
    </row>
    <row r="53" spans="1:12" x14ac:dyDescent="0.3">
      <c r="A53" s="446" t="s">
        <v>784</v>
      </c>
    </row>
  </sheetData>
  <mergeCells count="2">
    <mergeCell ref="A1:K1"/>
    <mergeCell ref="A28:K28"/>
  </mergeCells>
  <printOptions horizontalCentered="1" verticalCentered="1" gridLines="1"/>
  <pageMargins left="0.59055118110236227" right="0.59055118110236227" top="0.98425196850393704" bottom="0.98425196850393704" header="0.51181102362204722" footer="0.51181102362204722"/>
  <pageSetup scale="51" orientation="landscape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3A51C-1A87-488D-880D-8165852E4D42}">
  <sheetPr>
    <tabColor rgb="FF00B0F0"/>
    <pageSetUpPr fitToPage="1"/>
  </sheetPr>
  <dimension ref="A1:M53"/>
  <sheetViews>
    <sheetView showGridLines="0" topLeftCell="A28" workbookViewId="0">
      <selection activeCell="M29" sqref="M29"/>
    </sheetView>
  </sheetViews>
  <sheetFormatPr defaultColWidth="9.08984375" defaultRowHeight="14.5" x14ac:dyDescent="0.35"/>
  <cols>
    <col min="1" max="1" width="20.08984375" style="401" bestFit="1" customWidth="1"/>
    <col min="2" max="11" width="11.81640625" style="387" customWidth="1"/>
    <col min="12" max="16384" width="9.08984375" style="387"/>
  </cols>
  <sheetData>
    <row r="1" spans="1:13" ht="30" customHeight="1" x14ac:dyDescent="0.35">
      <c r="A1" s="537" t="s">
        <v>795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  <c r="L1" s="386"/>
      <c r="M1" s="386"/>
    </row>
    <row r="2" spans="1:13" x14ac:dyDescent="0.35">
      <c r="A2" s="439" t="s">
        <v>0</v>
      </c>
      <c r="B2" s="440" t="s">
        <v>754</v>
      </c>
      <c r="C2" s="388" t="s">
        <v>755</v>
      </c>
      <c r="D2" s="388" t="s">
        <v>756</v>
      </c>
      <c r="E2" s="388" t="s">
        <v>757</v>
      </c>
      <c r="F2" s="388" t="s">
        <v>758</v>
      </c>
      <c r="G2" s="388" t="s">
        <v>759</v>
      </c>
      <c r="H2" s="388" t="s">
        <v>760</v>
      </c>
      <c r="I2" s="388" t="s">
        <v>761</v>
      </c>
      <c r="J2" s="388" t="s">
        <v>762</v>
      </c>
      <c r="K2" s="388" t="s">
        <v>763</v>
      </c>
      <c r="L2" s="389"/>
      <c r="M2" s="389"/>
    </row>
    <row r="3" spans="1:13" x14ac:dyDescent="0.35">
      <c r="A3" s="390" t="s">
        <v>764</v>
      </c>
      <c r="B3" s="391">
        <v>5.1486427630718001</v>
      </c>
      <c r="C3" s="391">
        <v>5.001991260252038</v>
      </c>
      <c r="D3" s="391">
        <v>5.6732731917807664</v>
      </c>
      <c r="E3" s="391">
        <v>5.6194603809761041</v>
      </c>
      <c r="F3" s="392">
        <v>5.5986517326438356</v>
      </c>
      <c r="G3" s="392">
        <v>5.6712524560930246</v>
      </c>
      <c r="H3" s="392">
        <v>6.2035885841806158</v>
      </c>
      <c r="I3" s="392">
        <v>6.5431649182985421</v>
      </c>
      <c r="J3" s="392">
        <v>6.5619603651015543</v>
      </c>
      <c r="K3" s="392">
        <v>6.3179916219573498</v>
      </c>
      <c r="L3" s="393"/>
      <c r="M3" s="393"/>
    </row>
    <row r="4" spans="1:13" x14ac:dyDescent="0.35">
      <c r="A4" s="390" t="s">
        <v>765</v>
      </c>
      <c r="B4" s="391">
        <v>6.0016524029992668</v>
      </c>
      <c r="C4" s="391">
        <v>6.0473262179079397</v>
      </c>
      <c r="D4" s="391">
        <v>8.1177147450801126</v>
      </c>
      <c r="E4" s="391">
        <v>13.945896261548945</v>
      </c>
      <c r="F4" s="394">
        <v>14.005379338882435</v>
      </c>
      <c r="G4" s="394">
        <v>14.076171281411456</v>
      </c>
      <c r="H4" s="394">
        <v>14.183368388817703</v>
      </c>
      <c r="I4" s="394">
        <v>12.645914396887161</v>
      </c>
      <c r="J4" s="394">
        <v>8.1874189364461731</v>
      </c>
      <c r="K4" s="394">
        <v>7.6342077479087145</v>
      </c>
      <c r="L4" s="393"/>
      <c r="M4" s="393"/>
    </row>
    <row r="5" spans="1:13" x14ac:dyDescent="0.35">
      <c r="A5" s="390" t="s">
        <v>766</v>
      </c>
      <c r="B5" s="391">
        <v>4.0049527048676774</v>
      </c>
      <c r="C5" s="391">
        <v>4.1315505684304172</v>
      </c>
      <c r="D5" s="391">
        <v>4.1420613252639988</v>
      </c>
      <c r="E5" s="391">
        <v>4.1469639381530445</v>
      </c>
      <c r="F5" s="394">
        <v>4.1975736175689375</v>
      </c>
      <c r="G5" s="394">
        <v>4.292152799841876</v>
      </c>
      <c r="H5" s="394">
        <v>4.1897283729567558</v>
      </c>
      <c r="I5" s="394">
        <v>4.2864309417958602</v>
      </c>
      <c r="J5" s="394">
        <v>4.4875773961269658</v>
      </c>
      <c r="K5" s="394">
        <v>4.1226845983900784</v>
      </c>
      <c r="L5" s="393"/>
      <c r="M5" s="393"/>
    </row>
    <row r="6" spans="1:13" x14ac:dyDescent="0.35">
      <c r="A6" s="390" t="s">
        <v>767</v>
      </c>
      <c r="B6" s="391">
        <v>3.1050031050031048</v>
      </c>
      <c r="C6" s="391">
        <v>2.6301087943542893</v>
      </c>
      <c r="D6" s="391">
        <v>2.3843313190502351</v>
      </c>
      <c r="E6" s="391">
        <v>2.5959261013737565</v>
      </c>
      <c r="F6" s="394">
        <v>2.5791730832225728</v>
      </c>
      <c r="G6" s="394">
        <v>2.5720744061699743</v>
      </c>
      <c r="H6" s="394">
        <v>2.7481155778894473</v>
      </c>
      <c r="I6" s="394">
        <v>2.5909848746564128</v>
      </c>
      <c r="J6" s="394">
        <v>2.7411868963756252</v>
      </c>
      <c r="K6" s="394">
        <v>2.7333299634744739</v>
      </c>
      <c r="L6" s="393"/>
      <c r="M6" s="393"/>
    </row>
    <row r="7" spans="1:13" x14ac:dyDescent="0.35">
      <c r="A7" s="390" t="s">
        <v>785</v>
      </c>
      <c r="B7" s="391">
        <v>2.586450719740387</v>
      </c>
      <c r="C7" s="391">
        <v>2.3596167387867109</v>
      </c>
      <c r="D7" s="391">
        <v>2.4136471322158766</v>
      </c>
      <c r="E7" s="391">
        <v>2.4819502943148519</v>
      </c>
      <c r="F7" s="394">
        <v>1.4045514860524342</v>
      </c>
      <c r="G7" s="394">
        <v>0.89838199569143329</v>
      </c>
      <c r="H7" s="394">
        <v>3.0433483471851797</v>
      </c>
      <c r="I7" s="394">
        <v>4.1223163350944061</v>
      </c>
      <c r="J7" s="394">
        <v>2.8468014152669894</v>
      </c>
      <c r="K7" s="394">
        <v>2.7624512887756079</v>
      </c>
      <c r="L7" s="393"/>
      <c r="M7" s="393"/>
    </row>
    <row r="8" spans="1:13" x14ac:dyDescent="0.35">
      <c r="A8" s="390" t="s">
        <v>768</v>
      </c>
      <c r="B8" s="391">
        <v>4.3895644042246973</v>
      </c>
      <c r="C8" s="391">
        <v>4.6285718587306972</v>
      </c>
      <c r="D8" s="391">
        <v>4.631658824634556</v>
      </c>
      <c r="E8" s="391">
        <v>4.1202543426277929</v>
      </c>
      <c r="F8" s="394">
        <v>3.9993036890213203</v>
      </c>
      <c r="G8" s="394">
        <v>4.0929402826280814</v>
      </c>
      <c r="H8" s="394">
        <v>4.0617434284153653</v>
      </c>
      <c r="I8" s="394">
        <v>3.9069711793834041</v>
      </c>
      <c r="J8" s="394">
        <v>3.9234736975645377</v>
      </c>
      <c r="K8" s="394">
        <v>3.8024123048041747</v>
      </c>
      <c r="L8" s="393"/>
      <c r="M8" s="393"/>
    </row>
    <row r="9" spans="1:13" x14ac:dyDescent="0.35">
      <c r="A9" s="390" t="s">
        <v>769</v>
      </c>
      <c r="B9" s="391">
        <v>3.4226425734360562</v>
      </c>
      <c r="C9" s="391">
        <v>3.3900581223008501</v>
      </c>
      <c r="D9" s="391">
        <v>3.6292812380939869</v>
      </c>
      <c r="E9" s="391">
        <v>3.4223529005263513</v>
      </c>
      <c r="F9" s="394">
        <v>3.258669212159115</v>
      </c>
      <c r="G9" s="394">
        <v>3.3576075926699698</v>
      </c>
      <c r="H9" s="394">
        <v>3.087781208645787</v>
      </c>
      <c r="I9" s="394">
        <v>3.0636665056707129</v>
      </c>
      <c r="J9" s="394">
        <v>3.0050717910813818</v>
      </c>
      <c r="K9" s="394">
        <v>2.9558349689511725</v>
      </c>
      <c r="L9" s="393"/>
      <c r="M9" s="393"/>
    </row>
    <row r="10" spans="1:13" x14ac:dyDescent="0.35">
      <c r="A10" s="390" t="s">
        <v>770</v>
      </c>
      <c r="B10" s="391">
        <v>6.7645110130155253</v>
      </c>
      <c r="C10" s="391">
        <v>7.9819076759345489</v>
      </c>
      <c r="D10" s="391">
        <v>8.4456275989310718</v>
      </c>
      <c r="E10" s="391">
        <v>8.4137186002912046</v>
      </c>
      <c r="F10" s="394">
        <v>8.7189805499664654</v>
      </c>
      <c r="G10" s="394">
        <v>8.9977479397649311</v>
      </c>
      <c r="H10" s="394">
        <v>9.3118515372128332</v>
      </c>
      <c r="I10" s="394">
        <v>9.8394741148945801</v>
      </c>
      <c r="J10" s="394">
        <v>9.6738264025226162</v>
      </c>
      <c r="K10" s="394">
        <v>9.7370983446932815</v>
      </c>
      <c r="L10" s="393"/>
      <c r="M10" s="393"/>
    </row>
    <row r="11" spans="1:13" x14ac:dyDescent="0.35">
      <c r="A11" s="390" t="s">
        <v>771</v>
      </c>
      <c r="B11" s="391">
        <v>4.4107324377351977</v>
      </c>
      <c r="C11" s="391">
        <v>4.6603686120014949</v>
      </c>
      <c r="D11" s="391">
        <v>4.6101894853063978</v>
      </c>
      <c r="E11" s="391">
        <v>4.6332178135658735</v>
      </c>
      <c r="F11" s="394">
        <v>4.7763448494072289</v>
      </c>
      <c r="G11" s="394">
        <v>5.2238750803910019</v>
      </c>
      <c r="H11" s="394">
        <v>4.381679667902473</v>
      </c>
      <c r="I11" s="394">
        <v>4.1668869874265768</v>
      </c>
      <c r="J11" s="394">
        <v>4.2233794899676091</v>
      </c>
      <c r="K11" s="394">
        <v>4.5903418486390546</v>
      </c>
      <c r="L11" s="393"/>
      <c r="M11" s="393"/>
    </row>
    <row r="12" spans="1:13" x14ac:dyDescent="0.35">
      <c r="A12" s="390" t="s">
        <v>772</v>
      </c>
      <c r="B12" s="391">
        <v>2.7207411074935233</v>
      </c>
      <c r="C12" s="391">
        <v>2.7614585842637456</v>
      </c>
      <c r="D12" s="391">
        <v>2.5972381098198851</v>
      </c>
      <c r="E12" s="391">
        <v>2.6438545901383153</v>
      </c>
      <c r="F12" s="394">
        <v>2.3407078590137762</v>
      </c>
      <c r="G12" s="394">
        <v>2.3777574064570466</v>
      </c>
      <c r="H12" s="394">
        <v>2.3829736532475465</v>
      </c>
      <c r="I12" s="394">
        <v>2.4213861630474636</v>
      </c>
      <c r="J12" s="394">
        <v>2.6070166693464798</v>
      </c>
      <c r="K12" s="394">
        <v>2.261071261702341</v>
      </c>
      <c r="L12" s="393"/>
      <c r="M12" s="393"/>
    </row>
    <row r="13" spans="1:13" x14ac:dyDescent="0.35">
      <c r="A13" s="390" t="s">
        <v>773</v>
      </c>
      <c r="B13" s="391">
        <v>6.3704091143790187</v>
      </c>
      <c r="C13" s="391">
        <v>6.5418809422552764</v>
      </c>
      <c r="D13" s="391">
        <v>6.5923582642973173</v>
      </c>
      <c r="E13" s="391">
        <v>6.8502441671188281</v>
      </c>
      <c r="F13" s="394">
        <v>6.745917019551821</v>
      </c>
      <c r="G13" s="394">
        <v>6.7688311986807097</v>
      </c>
      <c r="H13" s="394">
        <v>6.6901457273193667</v>
      </c>
      <c r="I13" s="394">
        <v>6.7185833453654586</v>
      </c>
      <c r="J13" s="394">
        <v>6.9398191920932639</v>
      </c>
      <c r="K13" s="394">
        <v>6.9476312080587848</v>
      </c>
      <c r="L13" s="393"/>
      <c r="M13" s="393"/>
    </row>
    <row r="14" spans="1:13" x14ac:dyDescent="0.35">
      <c r="A14" s="390" t="s">
        <v>774</v>
      </c>
      <c r="B14" s="391">
        <v>3.5014276539274025</v>
      </c>
      <c r="C14" s="391">
        <v>4.7028279153646437</v>
      </c>
      <c r="D14" s="391">
        <v>5.1753675908858918</v>
      </c>
      <c r="E14" s="391">
        <v>5.1770748939287214</v>
      </c>
      <c r="F14" s="394">
        <v>5.2974192782790732</v>
      </c>
      <c r="G14" s="394">
        <v>5.3679845994372872</v>
      </c>
      <c r="H14" s="394">
        <v>5.3663107814790196</v>
      </c>
      <c r="I14" s="394">
        <v>5.3928655481962142</v>
      </c>
      <c r="J14" s="394">
        <v>6.2468479978482332</v>
      </c>
      <c r="K14" s="394">
        <v>6.0652926739064661</v>
      </c>
      <c r="L14" s="393"/>
      <c r="M14" s="393"/>
    </row>
    <row r="15" spans="1:13" x14ac:dyDescent="0.35">
      <c r="A15" s="390" t="s">
        <v>775</v>
      </c>
      <c r="B15" s="391">
        <v>3.1905370030165847</v>
      </c>
      <c r="C15" s="391">
        <v>3.91612628878935</v>
      </c>
      <c r="D15" s="391">
        <v>3.7486495706092313</v>
      </c>
      <c r="E15" s="391">
        <v>3.6952915812303608</v>
      </c>
      <c r="F15" s="394">
        <v>3.7726978463644496</v>
      </c>
      <c r="G15" s="394">
        <v>3.867470507496916</v>
      </c>
      <c r="H15" s="394">
        <v>3.8793110217979585</v>
      </c>
      <c r="I15" s="394">
        <v>3.9335895299325516</v>
      </c>
      <c r="J15" s="394">
        <v>3.9248404428997832</v>
      </c>
      <c r="K15" s="394">
        <v>3.4682064757568174</v>
      </c>
      <c r="L15" s="393"/>
      <c r="M15" s="393"/>
    </row>
    <row r="16" spans="1:13" x14ac:dyDescent="0.35">
      <c r="A16" s="390" t="s">
        <v>776</v>
      </c>
      <c r="B16" s="391">
        <v>3.950212305136628</v>
      </c>
      <c r="C16" s="391">
        <v>3.9502062927389328</v>
      </c>
      <c r="D16" s="391">
        <v>3.9175736454686607</v>
      </c>
      <c r="E16" s="391">
        <v>3.8549387315654853</v>
      </c>
      <c r="F16" s="394">
        <v>4.018054560148828</v>
      </c>
      <c r="G16" s="394">
        <v>3.9723604090140121</v>
      </c>
      <c r="H16" s="394">
        <v>3.9968399983762839</v>
      </c>
      <c r="I16" s="394">
        <v>3.9735099337748343</v>
      </c>
      <c r="J16" s="394">
        <v>3.5424585602884124</v>
      </c>
      <c r="K16" s="394">
        <v>3.8895921585822082</v>
      </c>
      <c r="L16" s="393"/>
      <c r="M16" s="393"/>
    </row>
    <row r="17" spans="1:13" x14ac:dyDescent="0.35">
      <c r="A17" s="390" t="s">
        <v>777</v>
      </c>
      <c r="B17" s="391">
        <v>4.7231831701494826</v>
      </c>
      <c r="C17" s="391">
        <v>4.4226941899258714</v>
      </c>
      <c r="D17" s="391">
        <v>4.4451745697360918</v>
      </c>
      <c r="E17" s="391">
        <v>4.4733592010191474</v>
      </c>
      <c r="F17" s="394">
        <v>4.5154556192881943</v>
      </c>
      <c r="G17" s="394">
        <v>4.5921015852733298</v>
      </c>
      <c r="H17" s="394">
        <v>4.6891883626577506</v>
      </c>
      <c r="I17" s="394">
        <v>4.7236008899537909</v>
      </c>
      <c r="J17" s="394">
        <v>4.7236008899537909</v>
      </c>
      <c r="K17" s="394">
        <v>4.6105781802667254</v>
      </c>
      <c r="L17" s="393"/>
      <c r="M17" s="393"/>
    </row>
    <row r="18" spans="1:13" x14ac:dyDescent="0.35">
      <c r="A18" s="390" t="s">
        <v>778</v>
      </c>
      <c r="B18" s="391">
        <v>1.0202116205515659</v>
      </c>
      <c r="C18" s="391">
        <v>0.96567165454592074</v>
      </c>
      <c r="D18" s="391">
        <v>1.0806489511026045</v>
      </c>
      <c r="E18" s="391">
        <v>0.98509317196568991</v>
      </c>
      <c r="F18" s="394">
        <v>1.3961444351061725</v>
      </c>
      <c r="G18" s="394">
        <v>1.7419031701412238</v>
      </c>
      <c r="H18" s="394">
        <v>2.0304893443759711</v>
      </c>
      <c r="I18" s="394">
        <v>2.017985854541446</v>
      </c>
      <c r="J18" s="394">
        <v>1.9753147880136972</v>
      </c>
      <c r="K18" s="394">
        <v>1.779113281383701</v>
      </c>
      <c r="L18" s="393"/>
      <c r="M18" s="393"/>
    </row>
    <row r="19" spans="1:13" x14ac:dyDescent="0.35">
      <c r="A19" s="390" t="s">
        <v>779</v>
      </c>
      <c r="B19" s="391">
        <v>4.1465928136319237</v>
      </c>
      <c r="C19" s="391">
        <v>3.8654300560732628</v>
      </c>
      <c r="D19" s="391">
        <v>3.7033500923253793</v>
      </c>
      <c r="E19" s="391">
        <v>3.7596566608419164</v>
      </c>
      <c r="F19" s="394">
        <v>4.0108680625447217</v>
      </c>
      <c r="G19" s="394">
        <v>4.1054257134220613</v>
      </c>
      <c r="H19" s="394">
        <v>4.2605363750919283</v>
      </c>
      <c r="I19" s="394">
        <v>4.4227022532329698</v>
      </c>
      <c r="J19" s="394">
        <v>4.4023093898174865</v>
      </c>
      <c r="K19" s="394">
        <v>4.4860343072864408</v>
      </c>
      <c r="L19" s="393"/>
      <c r="M19" s="393"/>
    </row>
    <row r="20" spans="1:13" x14ac:dyDescent="0.35">
      <c r="A20" s="390" t="s">
        <v>780</v>
      </c>
      <c r="B20" s="391">
        <v>5.2374271399312198</v>
      </c>
      <c r="C20" s="391">
        <v>5.2641303552067829</v>
      </c>
      <c r="D20" s="391">
        <v>5.2071918858976272</v>
      </c>
      <c r="E20" s="391">
        <v>5.237005349856644</v>
      </c>
      <c r="F20" s="394">
        <v>5.4541998226940906</v>
      </c>
      <c r="G20" s="394">
        <v>5.5489883489319558</v>
      </c>
      <c r="H20" s="394">
        <v>5.6316841854236612</v>
      </c>
      <c r="I20" s="394">
        <v>5.691393430505868</v>
      </c>
      <c r="J20" s="394">
        <v>5.4142151790201938</v>
      </c>
      <c r="K20" s="394">
        <v>5.1341482243473955</v>
      </c>
      <c r="L20" s="393"/>
      <c r="M20" s="393"/>
    </row>
    <row r="21" spans="1:13" x14ac:dyDescent="0.35">
      <c r="A21" s="390" t="s">
        <v>781</v>
      </c>
      <c r="B21" s="391">
        <v>1.8010443021484535</v>
      </c>
      <c r="C21" s="391">
        <v>3.0651792089503234</v>
      </c>
      <c r="D21" s="391">
        <v>2.3713468028545726</v>
      </c>
      <c r="E21" s="391">
        <v>1.9318368241829174</v>
      </c>
      <c r="F21" s="394">
        <v>0.81145028249254925</v>
      </c>
      <c r="G21" s="394">
        <v>0.83416485842955268</v>
      </c>
      <c r="H21" s="394">
        <v>1.7951188890041443</v>
      </c>
      <c r="I21" s="394">
        <v>1.8324356195303144</v>
      </c>
      <c r="J21" s="394">
        <v>1.9779525657871333</v>
      </c>
      <c r="K21" s="394">
        <v>2.0957321795073134</v>
      </c>
      <c r="L21" s="393"/>
      <c r="M21" s="393"/>
    </row>
    <row r="22" spans="1:13" x14ac:dyDescent="0.35">
      <c r="A22" s="390" t="s">
        <v>782</v>
      </c>
      <c r="B22" s="391">
        <v>2.6649227820458439</v>
      </c>
      <c r="C22" s="391">
        <v>2.9442710968158714</v>
      </c>
      <c r="D22" s="391">
        <v>3.1226262651432046</v>
      </c>
      <c r="E22" s="391">
        <v>3.0873351821537702</v>
      </c>
      <c r="F22" s="394">
        <v>3.2040698487227024</v>
      </c>
      <c r="G22" s="394">
        <v>3.368004775100558</v>
      </c>
      <c r="H22" s="394">
        <v>3.386636131083713</v>
      </c>
      <c r="I22" s="394">
        <v>3.5772445864951465</v>
      </c>
      <c r="J22" s="394">
        <v>3.7303481720362921</v>
      </c>
      <c r="K22" s="394">
        <v>3.5770549994017471</v>
      </c>
      <c r="L22" s="393"/>
      <c r="M22" s="393"/>
    </row>
    <row r="23" spans="1:13" x14ac:dyDescent="0.35">
      <c r="A23" s="390" t="s">
        <v>783</v>
      </c>
      <c r="B23" s="391">
        <v>2.8377561044823318</v>
      </c>
      <c r="C23" s="391">
        <v>2.6957949217737003</v>
      </c>
      <c r="D23" s="391">
        <v>2.7462971868601174</v>
      </c>
      <c r="E23" s="391">
        <v>2.7848967585985966</v>
      </c>
      <c r="F23" s="394">
        <v>2.8116768145226461</v>
      </c>
      <c r="G23" s="394">
        <v>3.1086713315351435</v>
      </c>
      <c r="H23" s="394">
        <v>4.0313349819250286</v>
      </c>
      <c r="I23" s="394">
        <v>3.2568714001964199</v>
      </c>
      <c r="J23" s="394">
        <v>3.1938758218560639</v>
      </c>
      <c r="K23" s="394">
        <v>2.9464954446546767</v>
      </c>
      <c r="L23" s="395"/>
      <c r="M23" s="395"/>
    </row>
    <row r="24" spans="1:13" x14ac:dyDescent="0.35">
      <c r="A24" s="396" t="s">
        <v>27</v>
      </c>
      <c r="B24" s="397">
        <v>3.5770673712438326</v>
      </c>
      <c r="C24" s="397">
        <v>3.7902894840599073</v>
      </c>
      <c r="D24" s="397">
        <v>3.83581661789442</v>
      </c>
      <c r="E24" s="397">
        <v>3.7813322878111855</v>
      </c>
      <c r="F24" s="397">
        <v>3.8111618665919056</v>
      </c>
      <c r="G24" s="397">
        <v>3.9569770626782486</v>
      </c>
      <c r="H24" s="397">
        <v>4.0352005621966418</v>
      </c>
      <c r="I24" s="397">
        <v>4.0785949101622387</v>
      </c>
      <c r="J24" s="397">
        <v>4.1278917667354733</v>
      </c>
      <c r="K24" s="397">
        <v>3.9711828733441985</v>
      </c>
      <c r="L24" s="398"/>
      <c r="M24" s="398"/>
    </row>
    <row r="26" spans="1:13" x14ac:dyDescent="0.35">
      <c r="A26" s="399" t="s">
        <v>257</v>
      </c>
      <c r="B26" s="400"/>
      <c r="C26" s="400"/>
      <c r="D26" s="400"/>
      <c r="E26" s="400"/>
      <c r="F26" s="400"/>
      <c r="G26" s="400"/>
    </row>
    <row r="28" spans="1:13" ht="26" customHeight="1" x14ac:dyDescent="0.35">
      <c r="A28" s="544" t="s">
        <v>796</v>
      </c>
      <c r="B28" s="544"/>
      <c r="C28" s="544"/>
      <c r="D28" s="544"/>
      <c r="E28" s="544"/>
      <c r="F28" s="544"/>
      <c r="G28" s="544"/>
      <c r="H28" s="544"/>
      <c r="I28" s="544"/>
      <c r="J28" s="544"/>
      <c r="K28" s="544"/>
    </row>
    <row r="29" spans="1:13" x14ac:dyDescent="0.35">
      <c r="A29" s="402" t="s">
        <v>0</v>
      </c>
      <c r="B29" s="402" t="s">
        <v>754</v>
      </c>
      <c r="C29" s="402" t="s">
        <v>755</v>
      </c>
      <c r="D29" s="402" t="s">
        <v>756</v>
      </c>
      <c r="E29" s="402" t="s">
        <v>757</v>
      </c>
      <c r="F29" s="402" t="s">
        <v>758</v>
      </c>
      <c r="G29" s="402">
        <v>2019</v>
      </c>
      <c r="H29" s="402">
        <v>2020</v>
      </c>
      <c r="I29" s="402">
        <v>2021</v>
      </c>
      <c r="J29" s="402">
        <v>2022</v>
      </c>
      <c r="K29" s="402">
        <v>2023</v>
      </c>
    </row>
    <row r="30" spans="1:13" x14ac:dyDescent="0.35">
      <c r="A30" s="403" t="s">
        <v>6</v>
      </c>
      <c r="B30" s="404">
        <v>2.2827608387631777</v>
      </c>
      <c r="C30" s="404">
        <v>2.1592799312299995</v>
      </c>
      <c r="D30" s="404">
        <v>2.1012966115624585</v>
      </c>
      <c r="E30" s="404">
        <v>3.8460967145924294</v>
      </c>
      <c r="F30" s="404">
        <v>2.4814032484575588</v>
      </c>
      <c r="G30" s="404">
        <v>2.4239095364487566</v>
      </c>
      <c r="H30" s="404">
        <v>3.2210940725553194</v>
      </c>
      <c r="I30" s="404">
        <v>2.3188882493216019</v>
      </c>
      <c r="J30" s="404">
        <v>2.2319593078576716</v>
      </c>
      <c r="K30" s="404">
        <v>2.2369359763519876</v>
      </c>
    </row>
    <row r="31" spans="1:13" x14ac:dyDescent="0.35">
      <c r="A31" s="405" t="s">
        <v>7</v>
      </c>
      <c r="B31" s="404">
        <v>2.4162496687399648</v>
      </c>
      <c r="C31" s="404">
        <v>2.4346378279889107</v>
      </c>
      <c r="D31" s="404">
        <v>2.443195699975568</v>
      </c>
      <c r="E31" s="404">
        <v>2.4563794551591891</v>
      </c>
      <c r="F31" s="404">
        <v>2.4668565880986106</v>
      </c>
      <c r="G31" s="404">
        <v>2.4793256234304271</v>
      </c>
      <c r="H31" s="404">
        <v>2.4982069321212999</v>
      </c>
      <c r="I31" s="404">
        <v>2.5129701686121919</v>
      </c>
      <c r="J31" s="404">
        <v>3.1614785992217902</v>
      </c>
      <c r="K31" s="404">
        <v>3.1673840656217007</v>
      </c>
    </row>
    <row r="32" spans="1:13" x14ac:dyDescent="0.35">
      <c r="A32" s="403" t="s">
        <v>8</v>
      </c>
      <c r="B32" s="404">
        <v>2.556331519307701</v>
      </c>
      <c r="C32" s="404">
        <v>2.5328852940679822</v>
      </c>
      <c r="D32" s="404">
        <v>2.5680780216636796</v>
      </c>
      <c r="E32" s="404">
        <v>2.5726720058412211</v>
      </c>
      <c r="F32" s="404">
        <v>2.5396165268502573</v>
      </c>
      <c r="G32" s="404">
        <v>2.6985514582648973</v>
      </c>
      <c r="H32" s="404">
        <v>2.6378658072680867</v>
      </c>
      <c r="I32" s="404">
        <v>2.5877491349696733</v>
      </c>
      <c r="J32" s="404">
        <v>2.6752478426037039</v>
      </c>
      <c r="K32" s="404">
        <v>2.0648505404044641</v>
      </c>
    </row>
    <row r="33" spans="1:11" x14ac:dyDescent="0.35">
      <c r="A33" s="405" t="s">
        <v>9</v>
      </c>
      <c r="B33" s="404">
        <v>0.79071507642936223</v>
      </c>
      <c r="C33" s="404">
        <v>1.1902682135034008</v>
      </c>
      <c r="D33" s="404">
        <v>1.4878227430873465</v>
      </c>
      <c r="E33" s="404">
        <v>1.2505921364282331</v>
      </c>
      <c r="F33" s="404">
        <v>1.2425213393626995</v>
      </c>
      <c r="G33" s="404">
        <v>1.3892956646465557</v>
      </c>
      <c r="H33" s="404">
        <v>1.5703517587939699</v>
      </c>
      <c r="I33" s="404">
        <v>1.520795469907025</v>
      </c>
      <c r="J33" s="404">
        <v>1.764873755200745</v>
      </c>
      <c r="K33" s="404">
        <v>1.3853864198432266</v>
      </c>
    </row>
    <row r="34" spans="1:11" x14ac:dyDescent="0.35">
      <c r="A34" s="403" t="s">
        <v>10</v>
      </c>
      <c r="B34" s="404">
        <v>1.7491105586733555</v>
      </c>
      <c r="C34" s="404">
        <v>1.7464879798893767</v>
      </c>
      <c r="D34" s="404">
        <v>1.7452525417560953</v>
      </c>
      <c r="E34" s="404">
        <v>1.7040255752012416</v>
      </c>
      <c r="F34" s="404">
        <v>1.1827801987809972</v>
      </c>
      <c r="G34" s="404">
        <v>1.4484117889719026</v>
      </c>
      <c r="H34" s="404">
        <v>1.2542284097490435</v>
      </c>
      <c r="I34" s="404">
        <v>1.7561437301971687</v>
      </c>
      <c r="J34" s="404">
        <v>2.0334295823335635</v>
      </c>
      <c r="K34" s="404">
        <v>2.025797611768779</v>
      </c>
    </row>
    <row r="35" spans="1:11" x14ac:dyDescent="0.35">
      <c r="A35" s="405" t="s">
        <v>11</v>
      </c>
      <c r="B35" s="404">
        <v>3.6224560617388275</v>
      </c>
      <c r="C35" s="404">
        <v>3.365124331578274</v>
      </c>
      <c r="D35" s="404">
        <v>3.1645253650054848</v>
      </c>
      <c r="E35" s="404">
        <v>3.3394243509274242</v>
      </c>
      <c r="F35" s="404">
        <v>3.4448640338664789</v>
      </c>
      <c r="G35" s="404">
        <v>3.4288878782357441</v>
      </c>
      <c r="H35" s="404">
        <v>3.2424129795085248</v>
      </c>
      <c r="I35" s="404">
        <v>3.0797824555540769</v>
      </c>
      <c r="J35" s="404">
        <v>3.0570914930550179</v>
      </c>
      <c r="K35" s="404">
        <v>3.0868824405053412</v>
      </c>
    </row>
    <row r="36" spans="1:11" x14ac:dyDescent="0.35">
      <c r="A36" s="403" t="s">
        <v>12</v>
      </c>
      <c r="B36" s="404">
        <v>4.4086896005450154</v>
      </c>
      <c r="C36" s="404">
        <v>4.2498554721597612</v>
      </c>
      <c r="D36" s="404">
        <v>4.5735512434804315</v>
      </c>
      <c r="E36" s="404">
        <v>5.1170757310754578</v>
      </c>
      <c r="F36" s="404">
        <v>5.6944421586214835</v>
      </c>
      <c r="G36" s="404">
        <v>5.8115627715102436</v>
      </c>
      <c r="H36" s="404">
        <v>5.2017877504140619</v>
      </c>
      <c r="I36" s="404">
        <v>4.5285343704039773</v>
      </c>
      <c r="J36" s="404">
        <v>4.9721800665803375</v>
      </c>
      <c r="K36" s="404">
        <v>5.1999249737073034</v>
      </c>
    </row>
    <row r="37" spans="1:11" x14ac:dyDescent="0.35">
      <c r="A37" s="405" t="s">
        <v>13</v>
      </c>
      <c r="B37" s="404">
        <v>2.0337745529327722</v>
      </c>
      <c r="C37" s="404">
        <v>2.1959793845274476</v>
      </c>
      <c r="D37" s="404">
        <v>2.1848749159110641</v>
      </c>
      <c r="E37" s="404">
        <v>2.2222493402295855</v>
      </c>
      <c r="F37" s="404">
        <v>2.2377856884899137</v>
      </c>
      <c r="G37" s="404">
        <v>2.2887857368644031</v>
      </c>
      <c r="H37" s="404">
        <v>2.4300376359487519</v>
      </c>
      <c r="I37" s="404">
        <v>2.484715685579439</v>
      </c>
      <c r="J37" s="404">
        <v>2.2263052542791772</v>
      </c>
      <c r="K37" s="404">
        <v>2.1689585549827677</v>
      </c>
    </row>
    <row r="38" spans="1:11" x14ac:dyDescent="0.35">
      <c r="A38" s="403" t="s">
        <v>14</v>
      </c>
      <c r="B38" s="404">
        <v>1.8627087065117061</v>
      </c>
      <c r="C38" s="404">
        <v>1.7108251392827483</v>
      </c>
      <c r="D38" s="404">
        <v>1.6161512627670891</v>
      </c>
      <c r="E38" s="404">
        <v>1.6866440029025549</v>
      </c>
      <c r="F38" s="404">
        <v>1.688538812959457</v>
      </c>
      <c r="G38" s="404">
        <v>1.6487015691113969</v>
      </c>
      <c r="H38" s="404">
        <v>1.6783297442608445</v>
      </c>
      <c r="I38" s="404">
        <v>1.5524139698275803</v>
      </c>
      <c r="J38" s="404">
        <v>1.3196648593585252</v>
      </c>
      <c r="K38" s="404">
        <v>1.2078660927199478</v>
      </c>
    </row>
    <row r="39" spans="1:11" x14ac:dyDescent="0.35">
      <c r="A39" s="405" t="s">
        <v>15</v>
      </c>
      <c r="B39" s="404">
        <v>3.0804865036851252</v>
      </c>
      <c r="C39" s="404">
        <v>3.4291226520257729</v>
      </c>
      <c r="D39" s="404">
        <v>3.2893005279714798</v>
      </c>
      <c r="E39" s="404">
        <v>3.4172088174156161</v>
      </c>
      <c r="F39" s="404">
        <v>3.469502828824544</v>
      </c>
      <c r="G39" s="404">
        <v>3.723708922412801</v>
      </c>
      <c r="H39" s="404">
        <v>4.1160454010639436</v>
      </c>
      <c r="I39" s="404">
        <v>3.4423539476920531</v>
      </c>
      <c r="J39" s="404">
        <v>3.5078705969740591</v>
      </c>
      <c r="K39" s="404">
        <v>3.5390680617949681</v>
      </c>
    </row>
    <row r="40" spans="1:11" x14ac:dyDescent="0.35">
      <c r="A40" s="403" t="s">
        <v>16</v>
      </c>
      <c r="B40" s="404">
        <v>3.520489247419984</v>
      </c>
      <c r="C40" s="404">
        <v>3.5907408259377163</v>
      </c>
      <c r="D40" s="404">
        <v>3.8586670386586688</v>
      </c>
      <c r="E40" s="404">
        <v>4.0581479471875568</v>
      </c>
      <c r="F40" s="404">
        <v>4.5123949139186976</v>
      </c>
      <c r="G40" s="404">
        <v>4.6657817770193013</v>
      </c>
      <c r="H40" s="404">
        <v>4.6911902682066708</v>
      </c>
      <c r="I40" s="404">
        <v>4.7507487086812947</v>
      </c>
      <c r="J40" s="404">
        <v>4.0986851604309207</v>
      </c>
      <c r="K40" s="404">
        <v>3.9700749760335912</v>
      </c>
    </row>
    <row r="41" spans="1:11" x14ac:dyDescent="0.35">
      <c r="A41" s="405" t="s">
        <v>17</v>
      </c>
      <c r="B41" s="404">
        <v>1.9473870193113731</v>
      </c>
      <c r="C41" s="404">
        <v>2.0793495328265159</v>
      </c>
      <c r="D41" s="404">
        <v>2.1520686841497865</v>
      </c>
      <c r="E41" s="404">
        <v>2.0956381348690032</v>
      </c>
      <c r="F41" s="404">
        <v>2.130768892872152</v>
      </c>
      <c r="G41" s="404">
        <v>2.1154619111082904</v>
      </c>
      <c r="H41" s="404">
        <v>2.4095002389476692</v>
      </c>
      <c r="I41" s="404">
        <v>1.7012406280469354</v>
      </c>
      <c r="J41" s="404">
        <v>1.8827959519887032</v>
      </c>
      <c r="K41" s="404">
        <v>2.0374541909020611</v>
      </c>
    </row>
    <row r="42" spans="1:11" x14ac:dyDescent="0.35">
      <c r="A42" s="403" t="s">
        <v>18</v>
      </c>
      <c r="B42" s="404">
        <v>2.9885827991022373</v>
      </c>
      <c r="C42" s="404">
        <v>2.8886950638467841</v>
      </c>
      <c r="D42" s="404">
        <v>2.8534496731503101</v>
      </c>
      <c r="E42" s="404">
        <v>2.8626214727475214</v>
      </c>
      <c r="F42" s="404">
        <v>3.126338431748358</v>
      </c>
      <c r="G42" s="404">
        <v>3.136021682853519</v>
      </c>
      <c r="H42" s="404">
        <v>3.1376523694074359</v>
      </c>
      <c r="I42" s="404">
        <v>3.4943853608875912</v>
      </c>
      <c r="J42" s="404">
        <v>3.1164248010720077</v>
      </c>
      <c r="K42" s="404">
        <v>2.9944746436347924</v>
      </c>
    </row>
    <row r="43" spans="1:11" x14ac:dyDescent="0.35">
      <c r="A43" s="405" t="s">
        <v>19</v>
      </c>
      <c r="B43" s="404">
        <v>2.2604827069317963</v>
      </c>
      <c r="C43" s="404">
        <v>2.2992612963461347</v>
      </c>
      <c r="D43" s="404">
        <v>2.5411288511148067</v>
      </c>
      <c r="E43" s="404">
        <v>2.4787180009671563</v>
      </c>
      <c r="F43" s="404">
        <v>2.5084249531099894</v>
      </c>
      <c r="G43" s="404">
        <v>2.7744696241946118</v>
      </c>
      <c r="H43" s="404">
        <v>2.7087958582745513</v>
      </c>
      <c r="I43" s="404">
        <v>2.6568439202163097</v>
      </c>
      <c r="J43" s="404">
        <v>2.7195423018143345</v>
      </c>
      <c r="K43" s="404">
        <v>2.443763962260741</v>
      </c>
    </row>
    <row r="44" spans="1:11" x14ac:dyDescent="0.35">
      <c r="A44" s="403" t="s">
        <v>20</v>
      </c>
      <c r="B44" s="404">
        <v>1.6914101893102877</v>
      </c>
      <c r="C44" s="404">
        <v>1.6985709570005161</v>
      </c>
      <c r="D44" s="404">
        <v>1.7394161359836879</v>
      </c>
      <c r="E44" s="404">
        <v>1.7504449047466231</v>
      </c>
      <c r="F44" s="404">
        <v>1.7669174162432064</v>
      </c>
      <c r="G44" s="404">
        <v>1.7969093159765204</v>
      </c>
      <c r="H44" s="404">
        <v>1.8348997940834675</v>
      </c>
      <c r="I44" s="404">
        <v>1.848365565634092</v>
      </c>
      <c r="J44" s="404">
        <v>1.848365565634092</v>
      </c>
      <c r="K44" s="404">
        <v>2.3741036898388361</v>
      </c>
    </row>
    <row r="45" spans="1:11" x14ac:dyDescent="0.35">
      <c r="A45" s="405" t="s">
        <v>21</v>
      </c>
      <c r="B45" s="404">
        <v>1.5183751543325981</v>
      </c>
      <c r="C45" s="404">
        <v>1.4801268191801191</v>
      </c>
      <c r="D45" s="404">
        <v>1.440294402341189</v>
      </c>
      <c r="E45" s="404">
        <v>1.4244378619016074</v>
      </c>
      <c r="F45" s="404">
        <v>1.4650898393089464</v>
      </c>
      <c r="G45" s="404">
        <v>1.5125671748763991</v>
      </c>
      <c r="H45" s="404">
        <v>1.7975698136288152</v>
      </c>
      <c r="I45" s="404">
        <v>1.8295219773772229</v>
      </c>
      <c r="J45" s="404">
        <v>1.4970432506818481</v>
      </c>
      <c r="K45" s="404">
        <v>1.5170595215005305</v>
      </c>
    </row>
    <row r="46" spans="1:11" x14ac:dyDescent="0.35">
      <c r="A46" s="403" t="s">
        <v>22</v>
      </c>
      <c r="B46" s="404">
        <v>2.3984714328849748</v>
      </c>
      <c r="C46" s="404">
        <v>2.5360753032866454</v>
      </c>
      <c r="D46" s="404">
        <v>2.6034182044387046</v>
      </c>
      <c r="E46" s="404">
        <v>2.4455059751862658</v>
      </c>
      <c r="F46" s="404">
        <v>2.7053503639689032</v>
      </c>
      <c r="G46" s="404">
        <v>2.8356021101331672</v>
      </c>
      <c r="H46" s="404">
        <v>2.9437357531959742</v>
      </c>
      <c r="I46" s="404">
        <v>3.0283402171992901</v>
      </c>
      <c r="J46" s="404">
        <v>2.8753937415831645</v>
      </c>
      <c r="K46" s="404">
        <v>2.9019754161225464</v>
      </c>
    </row>
    <row r="47" spans="1:11" x14ac:dyDescent="0.35">
      <c r="A47" s="405" t="s">
        <v>23</v>
      </c>
      <c r="B47" s="404">
        <v>1.040548438396931</v>
      </c>
      <c r="C47" s="404">
        <v>1.3073171411937374</v>
      </c>
      <c r="D47" s="404">
        <v>1.314947445933744</v>
      </c>
      <c r="E47" s="404">
        <v>1.3930081570325752</v>
      </c>
      <c r="F47" s="404">
        <v>1.4745882256795098</v>
      </c>
      <c r="G47" s="404">
        <v>1.5002150910793235</v>
      </c>
      <c r="H47" s="404">
        <v>1.5225725973620972</v>
      </c>
      <c r="I47" s="404">
        <v>1.5337196582207373</v>
      </c>
      <c r="J47" s="404">
        <v>1.4967625580226473</v>
      </c>
      <c r="K47" s="404">
        <v>1.5439648645682384</v>
      </c>
    </row>
    <row r="48" spans="1:11" x14ac:dyDescent="0.35">
      <c r="A48" s="403" t="s">
        <v>24</v>
      </c>
      <c r="B48" s="404">
        <v>0.61721181141042514</v>
      </c>
      <c r="C48" s="404">
        <v>0.89823960262285962</v>
      </c>
      <c r="D48" s="404">
        <v>0.80910760011561589</v>
      </c>
      <c r="E48" s="404">
        <v>0.70016308178058118</v>
      </c>
      <c r="F48" s="404">
        <v>0.6060198312286128</v>
      </c>
      <c r="G48" s="404">
        <v>0.67049960139590625</v>
      </c>
      <c r="H48" s="404">
        <v>0.71482279113039282</v>
      </c>
      <c r="I48" s="404">
        <v>0.25869679334545614</v>
      </c>
      <c r="J48" s="404">
        <v>0.4581089048825786</v>
      </c>
      <c r="K48" s="404">
        <v>0.28159708871932893</v>
      </c>
    </row>
    <row r="49" spans="1:11" x14ac:dyDescent="0.35">
      <c r="A49" s="405" t="s">
        <v>25</v>
      </c>
      <c r="B49" s="404">
        <v>1.2882751252926112</v>
      </c>
      <c r="C49" s="404">
        <v>1.4228672904290891</v>
      </c>
      <c r="D49" s="404">
        <v>1.5405483600674834</v>
      </c>
      <c r="E49" s="404">
        <v>1.6093132489448456</v>
      </c>
      <c r="F49" s="404">
        <v>1.6080350551642026</v>
      </c>
      <c r="G49" s="404">
        <v>1.7557929887247734</v>
      </c>
      <c r="H49" s="404">
        <v>1.5847057278009313</v>
      </c>
      <c r="I49" s="404">
        <v>1.5103461816896799</v>
      </c>
      <c r="J49" s="404">
        <v>1.3448287919154684</v>
      </c>
      <c r="K49" s="404">
        <v>1.3543785479732515</v>
      </c>
    </row>
    <row r="50" spans="1:11" x14ac:dyDescent="0.35">
      <c r="A50" s="403" t="s">
        <v>26</v>
      </c>
      <c r="B50" s="404">
        <v>1.4188780522411659</v>
      </c>
      <c r="C50" s="404">
        <v>1.4534375305312344</v>
      </c>
      <c r="D50" s="404">
        <v>1.657456892510291</v>
      </c>
      <c r="E50" s="404">
        <v>1.4561551678946909</v>
      </c>
      <c r="F50" s="404">
        <v>1.5064732607095308</v>
      </c>
      <c r="G50" s="404">
        <v>1.5884627961536861</v>
      </c>
      <c r="H50" s="404">
        <v>0.96223752298678533</v>
      </c>
      <c r="I50" s="404">
        <v>0.95753279077341558</v>
      </c>
      <c r="J50" s="404">
        <v>1.37</v>
      </c>
      <c r="K50" s="404">
        <v>1.5080987437157272</v>
      </c>
    </row>
    <row r="51" spans="1:11" x14ac:dyDescent="0.35">
      <c r="A51" s="406" t="s">
        <v>27</v>
      </c>
      <c r="B51" s="407">
        <v>2.3098706531649027</v>
      </c>
      <c r="C51" s="407">
        <v>2.3161414951955188</v>
      </c>
      <c r="D51" s="407">
        <v>2.3162450159429584</v>
      </c>
      <c r="E51" s="407">
        <v>2.466934505112619</v>
      </c>
      <c r="F51" s="407">
        <v>2.4368970568466501</v>
      </c>
      <c r="G51" s="407">
        <v>2.5183811644672578</v>
      </c>
      <c r="H51" s="407">
        <v>2.5830483120181906</v>
      </c>
      <c r="I51" s="407">
        <v>2.4402791028778474</v>
      </c>
      <c r="J51" s="407">
        <v>2.3601505353206642</v>
      </c>
      <c r="K51" s="407">
        <v>2.2469471340983369</v>
      </c>
    </row>
    <row r="52" spans="1:11" x14ac:dyDescent="0.35">
      <c r="A52" s="408"/>
      <c r="B52" s="408"/>
      <c r="C52" s="408"/>
      <c r="D52" s="408"/>
      <c r="E52" s="408"/>
      <c r="F52" s="408"/>
      <c r="G52" s="408"/>
      <c r="H52" s="408"/>
      <c r="I52" s="408"/>
      <c r="J52" s="408"/>
      <c r="K52" s="408"/>
    </row>
    <row r="53" spans="1:11" x14ac:dyDescent="0.35">
      <c r="A53" s="409" t="s">
        <v>257</v>
      </c>
      <c r="B53" s="408"/>
      <c r="C53" s="408"/>
      <c r="D53" s="408"/>
      <c r="E53" s="408"/>
      <c r="F53" s="408"/>
      <c r="G53" s="408"/>
      <c r="H53" s="408"/>
      <c r="I53" s="408"/>
      <c r="J53" s="408"/>
      <c r="K53" s="408"/>
    </row>
  </sheetData>
  <mergeCells count="2">
    <mergeCell ref="A1:K1"/>
    <mergeCell ref="A28:K28"/>
  </mergeCells>
  <pageMargins left="0.7" right="0.7" top="0.75" bottom="0.75" header="0.3" footer="0.3"/>
  <pageSetup paperSize="9" scale="96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EC60-A87C-433B-AA71-BEEA402C0F52}">
  <dimension ref="B1:I32"/>
  <sheetViews>
    <sheetView workbookViewId="0">
      <selection activeCell="F18" sqref="F18"/>
    </sheetView>
  </sheetViews>
  <sheetFormatPr defaultRowHeight="12.5" x14ac:dyDescent="0.25"/>
  <cols>
    <col min="1" max="1" width="1" customWidth="1"/>
    <col min="2" max="2" width="24.08984375" customWidth="1"/>
    <col min="3" max="8" width="14.6328125" customWidth="1"/>
    <col min="9" max="9" width="8.984375E-2" customWidth="1"/>
    <col min="10" max="10" width="4.6328125" customWidth="1"/>
  </cols>
  <sheetData>
    <row r="1" spans="2:9" s="1" customFormat="1" ht="1.25" customHeight="1" x14ac:dyDescent="0.2"/>
    <row r="2" spans="2:9" s="1" customFormat="1" ht="36.75" customHeight="1" x14ac:dyDescent="0.2">
      <c r="B2" s="451" t="s">
        <v>28</v>
      </c>
      <c r="C2" s="451"/>
      <c r="D2" s="451"/>
      <c r="E2" s="451"/>
      <c r="F2" s="451"/>
      <c r="G2" s="451"/>
    </row>
    <row r="3" spans="2:9" s="1" customFormat="1" ht="17.75" customHeight="1" x14ac:dyDescent="0.2">
      <c r="B3" s="453" t="s">
        <v>86</v>
      </c>
      <c r="C3" s="453"/>
      <c r="D3" s="453"/>
      <c r="E3" s="453"/>
      <c r="F3" s="453"/>
      <c r="G3" s="453"/>
      <c r="H3" s="453"/>
    </row>
    <row r="4" spans="2:9" s="1" customFormat="1" ht="18.149999999999999" customHeight="1" x14ac:dyDescent="0.2">
      <c r="B4" s="453" t="s">
        <v>30</v>
      </c>
      <c r="C4" s="453"/>
      <c r="D4" s="453"/>
      <c r="E4" s="453"/>
      <c r="F4" s="453"/>
      <c r="G4" s="453"/>
      <c r="H4" s="453"/>
      <c r="I4" s="453"/>
    </row>
    <row r="5" spans="2:9" s="1" customFormat="1" ht="17.75" customHeight="1" x14ac:dyDescent="0.2"/>
    <row r="6" spans="2:9" s="1" customFormat="1" ht="27.75" customHeight="1" x14ac:dyDescent="0.3">
      <c r="B6" s="21"/>
      <c r="C6" s="13" t="s">
        <v>87</v>
      </c>
      <c r="D6" s="454" t="s">
        <v>88</v>
      </c>
      <c r="E6" s="454"/>
      <c r="F6" s="21"/>
      <c r="G6" s="13" t="s">
        <v>89</v>
      </c>
      <c r="H6" s="13" t="s">
        <v>90</v>
      </c>
    </row>
    <row r="7" spans="2:9" s="1" customFormat="1" ht="27.75" customHeight="1" x14ac:dyDescent="0.2">
      <c r="B7" s="15" t="s">
        <v>0</v>
      </c>
      <c r="C7" s="15" t="s">
        <v>91</v>
      </c>
      <c r="D7" s="10" t="s">
        <v>57</v>
      </c>
      <c r="E7" s="10" t="s">
        <v>92</v>
      </c>
      <c r="F7" s="15" t="s">
        <v>93</v>
      </c>
      <c r="G7" s="15" t="s">
        <v>92</v>
      </c>
      <c r="H7" s="15" t="s">
        <v>92</v>
      </c>
    </row>
    <row r="8" spans="2:9" s="1" customFormat="1" ht="13.4" customHeight="1" x14ac:dyDescent="0.2">
      <c r="B8" s="3" t="s">
        <v>6</v>
      </c>
      <c r="C8" s="35">
        <v>131</v>
      </c>
      <c r="D8" s="35">
        <v>312</v>
      </c>
      <c r="E8" s="35">
        <v>7.3388435817226103</v>
      </c>
      <c r="F8" s="35">
        <v>1005752</v>
      </c>
      <c r="G8" s="35">
        <v>323.37955628693101</v>
      </c>
      <c r="H8" s="35">
        <v>44228.434678764497</v>
      </c>
    </row>
    <row r="9" spans="2:9" s="1" customFormat="1" ht="13.4" customHeight="1" x14ac:dyDescent="0.2">
      <c r="B9" s="3" t="s">
        <v>7</v>
      </c>
      <c r="C9" s="35">
        <v>9</v>
      </c>
      <c r="D9" s="35">
        <v>4</v>
      </c>
      <c r="E9" s="35">
        <v>3.24859904166328</v>
      </c>
      <c r="F9" s="35">
        <v>50557</v>
      </c>
      <c r="G9" s="35">
        <v>1052.5460894989001</v>
      </c>
      <c r="H9" s="35">
        <v>19649.9634532608</v>
      </c>
    </row>
    <row r="10" spans="2:9" s="1" customFormat="1" ht="13.4" customHeight="1" x14ac:dyDescent="0.2">
      <c r="B10" s="3" t="s">
        <v>8</v>
      </c>
      <c r="C10" s="35">
        <v>204</v>
      </c>
      <c r="D10" s="35">
        <v>986</v>
      </c>
      <c r="E10" s="35">
        <v>9.8832166642660297</v>
      </c>
      <c r="F10" s="35">
        <v>1282037</v>
      </c>
      <c r="G10" s="35">
        <v>489.60011964104899</v>
      </c>
      <c r="H10" s="35">
        <v>9389.6472202851692</v>
      </c>
    </row>
    <row r="11" spans="2:9" s="1" customFormat="1" ht="13.4" customHeight="1" x14ac:dyDescent="0.2">
      <c r="B11" s="3" t="s">
        <v>9</v>
      </c>
      <c r="C11" s="35">
        <v>5</v>
      </c>
      <c r="D11" s="35">
        <v>40</v>
      </c>
      <c r="E11" s="35">
        <v>7.4885752423958198</v>
      </c>
      <c r="F11" s="35">
        <v>35436</v>
      </c>
      <c r="G11" s="35" t="s">
        <v>94</v>
      </c>
      <c r="H11" s="35">
        <v>3438.9409656892199</v>
      </c>
    </row>
    <row r="12" spans="2:9" s="1" customFormat="1" ht="13.4" customHeight="1" x14ac:dyDescent="0.2">
      <c r="B12" s="3" t="s">
        <v>10</v>
      </c>
      <c r="C12" s="35">
        <v>20</v>
      </c>
      <c r="D12" s="35">
        <v>19</v>
      </c>
      <c r="E12" s="35">
        <v>3.4991049657824398</v>
      </c>
      <c r="F12" s="35">
        <v>149907</v>
      </c>
      <c r="G12" s="35">
        <v>1276.9891490913401</v>
      </c>
      <c r="H12" s="35">
        <v>15506.5599009937</v>
      </c>
    </row>
    <row r="13" spans="2:9" s="1" customFormat="1" ht="13.4" customHeight="1" x14ac:dyDescent="0.2">
      <c r="B13" s="3" t="s">
        <v>11</v>
      </c>
      <c r="C13" s="35">
        <v>99</v>
      </c>
      <c r="D13" s="35">
        <v>637</v>
      </c>
      <c r="E13" s="35">
        <v>13.135231226465599</v>
      </c>
      <c r="F13" s="35">
        <v>956979</v>
      </c>
      <c r="G13" s="35">
        <v>647.87414427680199</v>
      </c>
      <c r="H13" s="35">
        <v>20192.417734170602</v>
      </c>
    </row>
    <row r="14" spans="2:9" s="1" customFormat="1" ht="13.4" customHeight="1" x14ac:dyDescent="0.2">
      <c r="B14" s="3" t="s">
        <v>12</v>
      </c>
      <c r="C14" s="35">
        <v>47</v>
      </c>
      <c r="D14" s="35">
        <v>26</v>
      </c>
      <c r="E14" s="35">
        <v>2.1771022434201299</v>
      </c>
      <c r="F14" s="35">
        <v>301315</v>
      </c>
      <c r="G14" s="35">
        <v>1136.6985751703201</v>
      </c>
      <c r="H14" s="35">
        <v>18614.056711838701</v>
      </c>
    </row>
    <row r="15" spans="2:9" s="1" customFormat="1" ht="13.4" customHeight="1" x14ac:dyDescent="0.2">
      <c r="B15" s="3" t="s">
        <v>13</v>
      </c>
      <c r="C15" s="35">
        <v>53</v>
      </c>
      <c r="D15" s="35">
        <v>177</v>
      </c>
      <c r="E15" s="35">
        <v>11.740234380182001</v>
      </c>
      <c r="F15" s="35">
        <v>201755</v>
      </c>
      <c r="G15" s="35">
        <v>368.72295434707098</v>
      </c>
      <c r="H15" s="35">
        <v>8942.1451862385893</v>
      </c>
    </row>
    <row r="16" spans="2:9" s="1" customFormat="1" ht="13.4" customHeight="1" x14ac:dyDescent="0.2">
      <c r="B16" s="3" t="s">
        <v>14</v>
      </c>
      <c r="C16" s="35">
        <v>135</v>
      </c>
      <c r="D16" s="35">
        <v>449</v>
      </c>
      <c r="E16" s="35">
        <v>10.1181320080458</v>
      </c>
      <c r="F16" s="35">
        <v>1038733</v>
      </c>
      <c r="G16" s="35">
        <v>94.150457749700394</v>
      </c>
      <c r="H16" s="35">
        <v>18338.607231241898</v>
      </c>
    </row>
    <row r="17" spans="2:8" s="1" customFormat="1" ht="13.4" customHeight="1" x14ac:dyDescent="0.2">
      <c r="B17" s="3" t="s">
        <v>15</v>
      </c>
      <c r="C17" s="35">
        <v>148</v>
      </c>
      <c r="D17" s="35">
        <v>717</v>
      </c>
      <c r="E17" s="35">
        <v>19.5795663603935</v>
      </c>
      <c r="F17" s="35">
        <v>944646</v>
      </c>
      <c r="G17" s="35">
        <v>537.96019149198196</v>
      </c>
      <c r="H17" s="35">
        <v>18282.536146419101</v>
      </c>
    </row>
    <row r="18" spans="2:8" s="1" customFormat="1" ht="13.4" customHeight="1" x14ac:dyDescent="0.2">
      <c r="B18" s="3" t="s">
        <v>16</v>
      </c>
      <c r="C18" s="35">
        <v>38</v>
      </c>
      <c r="D18" s="35">
        <v>99</v>
      </c>
      <c r="E18" s="35">
        <v>11.559924194921299</v>
      </c>
      <c r="F18" s="35">
        <v>331770</v>
      </c>
      <c r="G18" s="35">
        <v>210.76427446296</v>
      </c>
      <c r="H18" s="35">
        <v>22391.222864829499</v>
      </c>
    </row>
    <row r="19" spans="2:8" s="1" customFormat="1" ht="13.4" customHeight="1" x14ac:dyDescent="0.2">
      <c r="B19" s="3" t="s">
        <v>17</v>
      </c>
      <c r="C19" s="35">
        <v>85</v>
      </c>
      <c r="D19" s="35">
        <v>231</v>
      </c>
      <c r="E19" s="35">
        <v>15.562912568769899</v>
      </c>
      <c r="F19" s="35">
        <v>581321</v>
      </c>
      <c r="G19" s="35">
        <v>277.43754960257297</v>
      </c>
      <c r="H19" s="35">
        <v>21785.719579222001</v>
      </c>
    </row>
    <row r="20" spans="2:8" s="1" customFormat="1" ht="13.4" customHeight="1" x14ac:dyDescent="0.2">
      <c r="B20" s="3" t="s">
        <v>18</v>
      </c>
      <c r="C20" s="35">
        <v>119</v>
      </c>
      <c r="D20" s="35">
        <v>550</v>
      </c>
      <c r="E20" s="35">
        <v>9.6144836777532703</v>
      </c>
      <c r="F20" s="35">
        <v>944011</v>
      </c>
      <c r="G20" s="35">
        <v>88.907752700096594</v>
      </c>
      <c r="H20" s="35">
        <v>3817.6492552446098</v>
      </c>
    </row>
    <row r="21" spans="2:8" s="1" customFormat="1" ht="13.4" customHeight="1" x14ac:dyDescent="0.2">
      <c r="B21" s="3" t="s">
        <v>19</v>
      </c>
      <c r="C21" s="35">
        <v>86</v>
      </c>
      <c r="D21" s="35">
        <v>234</v>
      </c>
      <c r="E21" s="35">
        <v>18.387162931479502</v>
      </c>
      <c r="F21" s="35">
        <v>576769</v>
      </c>
      <c r="G21" s="35">
        <v>197.22982460689599</v>
      </c>
      <c r="H21" s="35">
        <v>17947.049685414499</v>
      </c>
    </row>
    <row r="22" spans="2:8" s="1" customFormat="1" ht="13.4" customHeight="1" x14ac:dyDescent="0.2">
      <c r="B22" s="3" t="s">
        <v>20</v>
      </c>
      <c r="C22" s="35">
        <v>44</v>
      </c>
      <c r="D22" s="35">
        <v>146</v>
      </c>
      <c r="E22" s="35">
        <v>50.234657784995697</v>
      </c>
      <c r="F22" s="35">
        <v>282242</v>
      </c>
      <c r="G22" s="35">
        <v>531.93685572331003</v>
      </c>
      <c r="H22" s="35">
        <v>24822.458332759899</v>
      </c>
    </row>
    <row r="23" spans="2:8" s="1" customFormat="1" ht="13.4" customHeight="1" x14ac:dyDescent="0.2">
      <c r="B23" s="3" t="s">
        <v>21</v>
      </c>
      <c r="C23" s="35">
        <v>223</v>
      </c>
      <c r="D23" s="35">
        <v>1095</v>
      </c>
      <c r="E23" s="35">
        <v>19.5203310933382</v>
      </c>
      <c r="F23" s="35">
        <v>4224720</v>
      </c>
      <c r="G23" s="35">
        <v>198.69736106515799</v>
      </c>
      <c r="H23" s="35">
        <v>24181.429622699601</v>
      </c>
    </row>
    <row r="24" spans="2:8" s="1" customFormat="1" ht="13.4" customHeight="1" x14ac:dyDescent="0.2">
      <c r="B24" s="3" t="s">
        <v>22</v>
      </c>
      <c r="C24" s="35">
        <v>263</v>
      </c>
      <c r="D24" s="35">
        <v>821</v>
      </c>
      <c r="E24" s="35">
        <v>21.0098925629331</v>
      </c>
      <c r="F24" s="35">
        <v>1055648</v>
      </c>
      <c r="G24" s="35">
        <v>104.895919141855</v>
      </c>
      <c r="H24" s="35">
        <v>8531.2703205454509</v>
      </c>
    </row>
    <row r="25" spans="2:8" s="1" customFormat="1" ht="13.4" customHeight="1" x14ac:dyDescent="0.2">
      <c r="B25" s="3" t="s">
        <v>23</v>
      </c>
      <c r="C25" s="35">
        <v>138</v>
      </c>
      <c r="D25" s="35">
        <v>207</v>
      </c>
      <c r="E25" s="35">
        <v>38.5061116826055</v>
      </c>
      <c r="F25" s="35">
        <v>688096</v>
      </c>
      <c r="G25" s="35">
        <v>476.21084979454099</v>
      </c>
      <c r="H25" s="35">
        <v>20828.644082615101</v>
      </c>
    </row>
    <row r="26" spans="2:8" s="1" customFormat="1" ht="13.4" customHeight="1" x14ac:dyDescent="0.2">
      <c r="B26" s="3" t="s">
        <v>24</v>
      </c>
      <c r="C26" s="35">
        <v>325</v>
      </c>
      <c r="D26" s="35">
        <v>700</v>
      </c>
      <c r="E26" s="35">
        <v>37.907300404525003</v>
      </c>
      <c r="F26" s="35">
        <v>1203410</v>
      </c>
      <c r="G26" s="35">
        <v>848.85276262989998</v>
      </c>
      <c r="H26" s="35">
        <v>20330.226739809699</v>
      </c>
    </row>
    <row r="27" spans="2:8" s="1" customFormat="1" ht="13.4" customHeight="1" x14ac:dyDescent="0.2">
      <c r="B27" s="3" t="s">
        <v>25</v>
      </c>
      <c r="C27" s="35">
        <v>447</v>
      </c>
      <c r="D27" s="35">
        <v>1969</v>
      </c>
      <c r="E27" s="35">
        <v>40.901401241707497</v>
      </c>
      <c r="F27" s="35">
        <v>3432619</v>
      </c>
      <c r="G27" s="35">
        <v>239.675148566187</v>
      </c>
      <c r="H27" s="35">
        <v>20302.591433015601</v>
      </c>
    </row>
    <row r="28" spans="2:8" s="1" customFormat="1" ht="13.4" customHeight="1" x14ac:dyDescent="0.2">
      <c r="B28" s="3" t="s">
        <v>26</v>
      </c>
      <c r="C28" s="35">
        <v>192</v>
      </c>
      <c r="D28" s="35">
        <v>631</v>
      </c>
      <c r="E28" s="35">
        <v>39.983626356496799</v>
      </c>
      <c r="F28" s="35">
        <v>1049956</v>
      </c>
      <c r="G28" s="35">
        <v>761.52650008300895</v>
      </c>
      <c r="H28" s="35">
        <v>29195.777830441501</v>
      </c>
    </row>
    <row r="29" spans="2:8" s="1" customFormat="1" ht="27.15" customHeight="1" x14ac:dyDescent="0.2">
      <c r="B29" s="6" t="s">
        <v>27</v>
      </c>
      <c r="C29" s="8">
        <v>2811</v>
      </c>
      <c r="D29" s="8">
        <v>10050</v>
      </c>
      <c r="E29" s="23">
        <v>17.0347064431074</v>
      </c>
      <c r="F29" s="8">
        <v>20337679</v>
      </c>
      <c r="G29" s="36">
        <v>368.41578297926401</v>
      </c>
      <c r="H29" s="37">
        <v>17649.798335348099</v>
      </c>
    </row>
    <row r="30" spans="2:8" s="1" customFormat="1" ht="9" customHeight="1" x14ac:dyDescent="0.2"/>
    <row r="31" spans="2:8" s="1" customFormat="1" ht="13.4" customHeight="1" x14ac:dyDescent="0.2">
      <c r="G31" s="11" t="s">
        <v>95</v>
      </c>
    </row>
    <row r="32" spans="2:8" s="1" customFormat="1" ht="29" customHeight="1" x14ac:dyDescent="0.2"/>
  </sheetData>
  <mergeCells count="4">
    <mergeCell ref="B2:G2"/>
    <mergeCell ref="B3:H3"/>
    <mergeCell ref="B4:I4"/>
    <mergeCell ref="D6:E6"/>
  </mergeCells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8067-F181-42B4-968B-335E3187CE65}">
  <dimension ref="B1:G30"/>
  <sheetViews>
    <sheetView workbookViewId="0">
      <selection activeCell="K11" sqref="K11"/>
    </sheetView>
  </sheetViews>
  <sheetFormatPr defaultRowHeight="12.5" x14ac:dyDescent="0.25"/>
  <cols>
    <col min="1" max="1" width="1.08984375" customWidth="1"/>
    <col min="2" max="2" width="2.90625" customWidth="1"/>
    <col min="3" max="3" width="20.08984375" customWidth="1"/>
    <col min="4" max="4" width="10.6328125" customWidth="1"/>
    <col min="5" max="5" width="21" customWidth="1"/>
    <col min="6" max="7" width="21.54296875" customWidth="1"/>
    <col min="8" max="8" width="4.6328125" customWidth="1"/>
  </cols>
  <sheetData>
    <row r="1" spans="2:7" s="34" customFormat="1" ht="35.25" customHeight="1" x14ac:dyDescent="0.25">
      <c r="B1" s="451" t="s">
        <v>28</v>
      </c>
      <c r="C1" s="451"/>
      <c r="D1" s="451"/>
      <c r="E1" s="451"/>
      <c r="F1" s="451"/>
      <c r="G1" s="451"/>
    </row>
    <row r="2" spans="2:7" s="34" customFormat="1" ht="31.5" customHeight="1" x14ac:dyDescent="0.25">
      <c r="C2" s="461" t="s">
        <v>82</v>
      </c>
      <c r="D2" s="461"/>
      <c r="E2" s="461"/>
      <c r="F2" s="461"/>
      <c r="G2" s="461"/>
    </row>
    <row r="3" spans="2:7" s="34" customFormat="1" ht="21" customHeight="1" x14ac:dyDescent="0.25">
      <c r="C3" s="465" t="s">
        <v>30</v>
      </c>
      <c r="D3" s="465"/>
      <c r="E3" s="465"/>
      <c r="F3" s="465"/>
      <c r="G3" s="465"/>
    </row>
    <row r="4" spans="2:7" s="34" customFormat="1" ht="9" customHeight="1" x14ac:dyDescent="0.25">
      <c r="C4" s="57"/>
      <c r="D4" s="57"/>
      <c r="E4" s="57"/>
      <c r="F4" s="57"/>
      <c r="G4" s="57"/>
    </row>
    <row r="5" spans="2:7" s="34" customFormat="1" ht="24" customHeight="1" x14ac:dyDescent="0.25">
      <c r="C5" s="58"/>
      <c r="D5" s="462" t="s">
        <v>83</v>
      </c>
      <c r="E5" s="463"/>
      <c r="F5" s="464"/>
      <c r="G5" s="466" t="s">
        <v>144</v>
      </c>
    </row>
    <row r="6" spans="2:7" s="34" customFormat="1" ht="24" customHeight="1" x14ac:dyDescent="0.25">
      <c r="C6" s="59" t="s">
        <v>0</v>
      </c>
      <c r="D6" s="59" t="s">
        <v>57</v>
      </c>
      <c r="E6" s="59" t="s">
        <v>84</v>
      </c>
      <c r="F6" s="59" t="s">
        <v>85</v>
      </c>
      <c r="G6" s="467"/>
    </row>
    <row r="7" spans="2:7" s="34" customFormat="1" ht="19.25" customHeight="1" x14ac:dyDescent="0.25">
      <c r="C7" s="60" t="s">
        <v>6</v>
      </c>
      <c r="D7" s="61">
        <v>38985411</v>
      </c>
      <c r="E7" s="62">
        <v>9.1701228621207704</v>
      </c>
      <c r="F7" s="63">
        <v>609542373</v>
      </c>
      <c r="G7" s="64">
        <v>15.6351403605826</v>
      </c>
    </row>
    <row r="8" spans="2:7" s="34" customFormat="1" ht="19.25" customHeight="1" x14ac:dyDescent="0.25">
      <c r="C8" s="60" t="s">
        <v>7</v>
      </c>
      <c r="D8" s="61">
        <v>941193</v>
      </c>
      <c r="E8" s="62">
        <v>7.64389669455048</v>
      </c>
      <c r="F8" s="63">
        <v>16699640</v>
      </c>
      <c r="G8" s="64">
        <v>17.743055887581001</v>
      </c>
    </row>
    <row r="9" spans="2:7" s="34" customFormat="1" ht="19.25" customHeight="1" x14ac:dyDescent="0.25">
      <c r="C9" s="60" t="s">
        <v>8</v>
      </c>
      <c r="D9" s="61">
        <v>83107010</v>
      </c>
      <c r="E9" s="62">
        <v>8.3302696364028801</v>
      </c>
      <c r="F9" s="63">
        <v>1697226185</v>
      </c>
      <c r="G9" s="64">
        <v>20.422178405888999</v>
      </c>
    </row>
    <row r="10" spans="2:7" s="34" customFormat="1" ht="19.25" customHeight="1" x14ac:dyDescent="0.25">
      <c r="C10" s="60" t="s">
        <v>9</v>
      </c>
      <c r="D10" s="61">
        <v>3076511</v>
      </c>
      <c r="E10" s="62">
        <v>5.7596710268895999</v>
      </c>
      <c r="F10" s="63">
        <v>45252242</v>
      </c>
      <c r="G10" s="64">
        <v>14.708948545934</v>
      </c>
    </row>
    <row r="11" spans="2:7" s="34" customFormat="1" ht="19.25" customHeight="1" x14ac:dyDescent="0.25">
      <c r="C11" s="60" t="s">
        <v>10</v>
      </c>
      <c r="D11" s="61">
        <v>4740446</v>
      </c>
      <c r="E11" s="62">
        <v>8.7301674413807806</v>
      </c>
      <c r="F11" s="63">
        <v>69990971</v>
      </c>
      <c r="G11" s="64">
        <v>14.764638390564899</v>
      </c>
    </row>
    <row r="12" spans="2:7" s="34" customFormat="1" ht="19.25" customHeight="1" x14ac:dyDescent="0.25">
      <c r="C12" s="60" t="s">
        <v>11</v>
      </c>
      <c r="D12" s="61">
        <v>36690402</v>
      </c>
      <c r="E12" s="62">
        <v>7.5657286351958604</v>
      </c>
      <c r="F12" s="63">
        <v>512308297</v>
      </c>
      <c r="G12" s="64">
        <v>13.9630058291539</v>
      </c>
    </row>
    <row r="13" spans="2:7" s="34" customFormat="1" ht="19.25" customHeight="1" x14ac:dyDescent="0.25">
      <c r="C13" s="60" t="s">
        <v>12</v>
      </c>
      <c r="D13" s="61">
        <v>10939680</v>
      </c>
      <c r="E13" s="62">
        <v>9.1603084116531903</v>
      </c>
      <c r="F13" s="63">
        <v>168556577</v>
      </c>
      <c r="G13" s="64">
        <v>15.407816042151101</v>
      </c>
    </row>
    <row r="14" spans="2:7" s="34" customFormat="1" ht="19.25" customHeight="1" x14ac:dyDescent="0.25">
      <c r="C14" s="60" t="s">
        <v>13</v>
      </c>
      <c r="D14" s="61">
        <v>13818658</v>
      </c>
      <c r="E14" s="62">
        <v>9.1657787423489498</v>
      </c>
      <c r="F14" s="63">
        <v>554948391</v>
      </c>
      <c r="G14" s="64">
        <v>40.159354909861698</v>
      </c>
    </row>
    <row r="15" spans="2:7" s="34" customFormat="1" ht="19.25" customHeight="1" x14ac:dyDescent="0.25">
      <c r="C15" s="60" t="s">
        <v>14</v>
      </c>
      <c r="D15" s="61">
        <v>40803568</v>
      </c>
      <c r="E15" s="62">
        <v>9.1950086285807302</v>
      </c>
      <c r="F15" s="63">
        <v>529758591</v>
      </c>
      <c r="G15" s="64">
        <v>12.983143802522401</v>
      </c>
    </row>
    <row r="16" spans="2:7" s="34" customFormat="1" ht="19.25" customHeight="1" x14ac:dyDescent="0.25">
      <c r="C16" s="60" t="s">
        <v>15</v>
      </c>
      <c r="D16" s="61">
        <v>31219913</v>
      </c>
      <c r="E16" s="62">
        <v>8.5254164344380801</v>
      </c>
      <c r="F16" s="63">
        <v>397113232</v>
      </c>
      <c r="G16" s="64">
        <v>12.7198699112326</v>
      </c>
    </row>
    <row r="17" spans="3:7" s="34" customFormat="1" ht="19.25" customHeight="1" x14ac:dyDescent="0.25">
      <c r="C17" s="60" t="s">
        <v>16</v>
      </c>
      <c r="D17" s="61">
        <v>9611143</v>
      </c>
      <c r="E17" s="62">
        <v>11.2226347986413</v>
      </c>
      <c r="F17" s="63">
        <v>110858137</v>
      </c>
      <c r="G17" s="64">
        <v>11.5343343658501</v>
      </c>
    </row>
    <row r="18" spans="3:7" s="34" customFormat="1" ht="19.25" customHeight="1" x14ac:dyDescent="0.25">
      <c r="C18" s="60" t="s">
        <v>17</v>
      </c>
      <c r="D18" s="61">
        <v>15584170</v>
      </c>
      <c r="E18" s="62">
        <v>10.4993539033267</v>
      </c>
      <c r="F18" s="63">
        <v>209689652</v>
      </c>
      <c r="G18" s="64">
        <v>13.4552980364049</v>
      </c>
    </row>
    <row r="19" spans="3:7" s="34" customFormat="1" ht="19.25" customHeight="1" x14ac:dyDescent="0.25">
      <c r="C19" s="60" t="s">
        <v>18</v>
      </c>
      <c r="D19" s="61">
        <v>60357029</v>
      </c>
      <c r="E19" s="62">
        <v>10.550939457421499</v>
      </c>
      <c r="F19" s="63">
        <v>831019242</v>
      </c>
      <c r="G19" s="64">
        <v>13.768392112209501</v>
      </c>
    </row>
    <row r="20" spans="3:7" s="34" customFormat="1" ht="19.25" customHeight="1" x14ac:dyDescent="0.25">
      <c r="C20" s="60" t="s">
        <v>19</v>
      </c>
      <c r="D20" s="61">
        <v>14141941</v>
      </c>
      <c r="E20" s="62">
        <v>11.112400569844899</v>
      </c>
      <c r="F20" s="63">
        <v>209550940</v>
      </c>
      <c r="G20" s="64">
        <v>14.817692988536701</v>
      </c>
    </row>
    <row r="21" spans="3:7" s="34" customFormat="1" ht="19.25" customHeight="1" x14ac:dyDescent="0.25">
      <c r="C21" s="60" t="s">
        <v>20</v>
      </c>
      <c r="D21" s="61">
        <v>3257076</v>
      </c>
      <c r="E21" s="62">
        <v>11.206719057515199</v>
      </c>
      <c r="F21" s="63">
        <v>40350935</v>
      </c>
      <c r="G21" s="64">
        <v>12.388699250493399</v>
      </c>
    </row>
    <row r="22" spans="3:7" s="34" customFormat="1" ht="19.25" customHeight="1" x14ac:dyDescent="0.25">
      <c r="C22" s="60" t="s">
        <v>21</v>
      </c>
      <c r="D22" s="61">
        <v>58639598</v>
      </c>
      <c r="E22" s="62">
        <v>10.453555873427</v>
      </c>
      <c r="F22" s="63">
        <v>973248233</v>
      </c>
      <c r="G22" s="64">
        <v>16.5971163888265</v>
      </c>
    </row>
    <row r="23" spans="3:7" s="34" customFormat="1" ht="19.25" customHeight="1" x14ac:dyDescent="0.25">
      <c r="C23" s="60" t="s">
        <v>22</v>
      </c>
      <c r="D23" s="61">
        <v>42390399</v>
      </c>
      <c r="E23" s="62">
        <v>10.8479625906196</v>
      </c>
      <c r="F23" s="63">
        <v>562251617</v>
      </c>
      <c r="G23" s="64">
        <v>13.2636547488029</v>
      </c>
    </row>
    <row r="24" spans="3:7" s="34" customFormat="1" ht="19.25" customHeight="1" x14ac:dyDescent="0.25">
      <c r="C24" s="60" t="s">
        <v>23</v>
      </c>
      <c r="D24" s="61">
        <v>6701881</v>
      </c>
      <c r="E24" s="62">
        <v>12.466829868093299</v>
      </c>
      <c r="F24" s="63">
        <v>93807740</v>
      </c>
      <c r="G24" s="64">
        <v>13.9972255550345</v>
      </c>
    </row>
    <row r="25" spans="3:7" s="34" customFormat="1" ht="19.25" customHeight="1" x14ac:dyDescent="0.25">
      <c r="C25" s="60" t="s">
        <v>24</v>
      </c>
      <c r="D25" s="61">
        <v>39867989</v>
      </c>
      <c r="E25" s="62">
        <v>21.5898262221043</v>
      </c>
      <c r="F25" s="63">
        <v>221020433</v>
      </c>
      <c r="G25" s="64">
        <v>5.5438069123576801</v>
      </c>
    </row>
    <row r="26" spans="3:7" s="34" customFormat="1" ht="19.25" customHeight="1" x14ac:dyDescent="0.25">
      <c r="C26" s="60" t="s">
        <v>25</v>
      </c>
      <c r="D26" s="61">
        <v>51298065</v>
      </c>
      <c r="E26" s="62">
        <v>10.6559814092849</v>
      </c>
      <c r="F26" s="63">
        <v>776214373</v>
      </c>
      <c r="G26" s="64">
        <v>15.1314552118096</v>
      </c>
    </row>
    <row r="27" spans="3:7" s="34" customFormat="1" ht="19.25" customHeight="1" x14ac:dyDescent="0.25">
      <c r="C27" s="60" t="s">
        <v>26</v>
      </c>
      <c r="D27" s="61">
        <v>17112116</v>
      </c>
      <c r="E27" s="62">
        <v>10.843176740301599</v>
      </c>
      <c r="F27" s="63">
        <v>254906481</v>
      </c>
      <c r="G27" s="64">
        <v>14.8962571899349</v>
      </c>
    </row>
    <row r="28" spans="3:7" s="34" customFormat="1" ht="19.25" customHeight="1" x14ac:dyDescent="0.25">
      <c r="C28" s="65" t="s">
        <v>27</v>
      </c>
      <c r="D28" s="66">
        <v>583284199</v>
      </c>
      <c r="E28" s="67">
        <v>9.8866418934010092</v>
      </c>
      <c r="F28" s="68">
        <v>8884314282</v>
      </c>
      <c r="G28" s="69">
        <v>15.2315360114873</v>
      </c>
    </row>
    <row r="29" spans="3:7" s="34" customFormat="1" ht="12.75" customHeight="1" x14ac:dyDescent="0.25"/>
    <row r="30" spans="3:7" x14ac:dyDescent="0.25">
      <c r="G30" s="56" t="s">
        <v>143</v>
      </c>
    </row>
  </sheetData>
  <mergeCells count="5">
    <mergeCell ref="C2:G2"/>
    <mergeCell ref="D5:F5"/>
    <mergeCell ref="B1:G1"/>
    <mergeCell ref="C3:G3"/>
    <mergeCell ref="G5:G6"/>
  </mergeCells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CE43E80C8032448B18DFAF8357D10E" ma:contentTypeVersion="15" ma:contentTypeDescription="Creare un nuovo documento." ma:contentTypeScope="" ma:versionID="3dcd1eb9630ceb8c1f17ea9da79e5bd0">
  <xsd:schema xmlns:xsd="http://www.w3.org/2001/XMLSchema" xmlns:xs="http://www.w3.org/2001/XMLSchema" xmlns:p="http://schemas.microsoft.com/office/2006/metadata/properties" xmlns:ns3="6fc27c12-9a2a-4d90-98ef-313d57d59df8" xmlns:ns4="0efe837d-fe99-4adc-8a7e-be13f2b5218e" targetNamespace="http://schemas.microsoft.com/office/2006/metadata/properties" ma:root="true" ma:fieldsID="180ba197c484fe4d39aafbde1276c4c4" ns3:_="" ns4:_="">
    <xsd:import namespace="6fc27c12-9a2a-4d90-98ef-313d57d59df8"/>
    <xsd:import namespace="0efe837d-fe99-4adc-8a7e-be13f2b521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4:SharedWithDetails" minOccurs="0"/>
                <xsd:element ref="ns4:SharedWithUser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c27c12-9a2a-4d90-98ef-313d57d59d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e837d-fe99-4adc-8a7e-be13f2b5218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1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c27c12-9a2a-4d90-98ef-313d57d59df8" xsi:nil="true"/>
  </documentManagement>
</p:properties>
</file>

<file path=customXml/itemProps1.xml><?xml version="1.0" encoding="utf-8"?>
<ds:datastoreItem xmlns:ds="http://schemas.openxmlformats.org/officeDocument/2006/customXml" ds:itemID="{954C0092-5066-43EF-8427-0D56FDDD6B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3D8B2D-248C-4D29-9A84-86F606BBB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c27c12-9a2a-4d90-98ef-313d57d59df8"/>
    <ds:schemaRef ds:uri="0efe837d-fe99-4adc-8a7e-be13f2b521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BFCCE9-4821-4F95-9685-1CC8BF4E5A53}">
  <ds:schemaRefs>
    <ds:schemaRef ds:uri="http://purl.org/dc/dcmitype/"/>
    <ds:schemaRef ds:uri="6fc27c12-9a2a-4d90-98ef-313d57d59df8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0efe837d-fe99-4adc-8a7e-be13f2b5218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77</vt:i4>
      </vt:variant>
    </vt:vector>
  </HeadingPairs>
  <TitlesOfParts>
    <vt:vector size="77" baseType="lpstr">
      <vt:lpstr>RETE DI OFFERTA</vt:lpstr>
      <vt:lpstr>ASS_DIS_01</vt:lpstr>
      <vt:lpstr>ASS_DIS_02</vt:lpstr>
      <vt:lpstr>ASS_DIS_MED_01</vt:lpstr>
      <vt:lpstr>ASS_DIS_MED_02</vt:lpstr>
      <vt:lpstr>ASS_DIS_MED_03</vt:lpstr>
      <vt:lpstr>ASS_DIS_MED_04</vt:lpstr>
      <vt:lpstr>ASS_DIS_GUA_01</vt:lpstr>
      <vt:lpstr>ASS_DIS_FAR_01</vt:lpstr>
      <vt:lpstr>ASS_DIS_DOM_01 I</vt:lpstr>
      <vt:lpstr>ASS_DIS_DOM_01 II</vt:lpstr>
      <vt:lpstr>ASS_DIS_DOM_01 III</vt:lpstr>
      <vt:lpstr>ASS_DIS_STS_01</vt:lpstr>
      <vt:lpstr>ASS_DIS_STS_02</vt:lpstr>
      <vt:lpstr>ASS_DIS_STS_03</vt:lpstr>
      <vt:lpstr>ASS_DIS_STS_04</vt:lpstr>
      <vt:lpstr>ASS_DIS_STS_05</vt:lpstr>
      <vt:lpstr>ASS_DIS_STS_06</vt:lpstr>
      <vt:lpstr>ASS_DIS_STS_07</vt:lpstr>
      <vt:lpstr>ASS_DIS_STS_08</vt:lpstr>
      <vt:lpstr>ASS_DIS_STS_09</vt:lpstr>
      <vt:lpstr>ASS_DIS_STS_10 I</vt:lpstr>
      <vt:lpstr>ASS_DIS_STS_10 II</vt:lpstr>
      <vt:lpstr>ASS_DIS_STS_10 III</vt:lpstr>
      <vt:lpstr>ASS_DIS_STS_11 I</vt:lpstr>
      <vt:lpstr>ASS_DIS_STS_11 II</vt:lpstr>
      <vt:lpstr>ASS_DIS_STS_12 I</vt:lpstr>
      <vt:lpstr>ASS_DIS_STS_12 II</vt:lpstr>
      <vt:lpstr>ASS_DIS_RIA_01</vt:lpstr>
      <vt:lpstr>ASS_DIS_RIA_02</vt:lpstr>
      <vt:lpstr>ASS_DIS_RIA_03</vt:lpstr>
      <vt:lpstr>ASS_DIS_RIA_04 I</vt:lpstr>
      <vt:lpstr>ASS_DIS_RIA_04 II</vt:lpstr>
      <vt:lpstr>ASS_DIS_RIA_05</vt:lpstr>
      <vt:lpstr>ASS_OSP_STR_01</vt:lpstr>
      <vt:lpstr>ASS_OSP_STR_02</vt:lpstr>
      <vt:lpstr>ASS_OSP_STR_03</vt:lpstr>
      <vt:lpstr>ASS_OSP_STR_04</vt:lpstr>
      <vt:lpstr>ASS_OSP_STR_05</vt:lpstr>
      <vt:lpstr>ASS_OSP_STR_06</vt:lpstr>
      <vt:lpstr>ASS_OSP_STR_07 I</vt:lpstr>
      <vt:lpstr>ASS_OSP_STR_07 II</vt:lpstr>
      <vt:lpstr>ASS_OSP_STR_08 I</vt:lpstr>
      <vt:lpstr>ASS_OSP_STR_08 II</vt:lpstr>
      <vt:lpstr>ASS_OSP_STR_09 I</vt:lpstr>
      <vt:lpstr>ASS_OSP_STR_09 II</vt:lpstr>
      <vt:lpstr>ASS_OSP_STR_10</vt:lpstr>
      <vt:lpstr>ASS_OSP_STR_11</vt:lpstr>
      <vt:lpstr>ASS_OSP_STR_12 I</vt:lpstr>
      <vt:lpstr>ASS_OSP_STR_12 II</vt:lpstr>
      <vt:lpstr>TREND STRUTT RICOV E PL</vt:lpstr>
      <vt:lpstr>ASS_OSP_ATT_01</vt:lpstr>
      <vt:lpstr>ASS_OSP_ATT_02</vt:lpstr>
      <vt:lpstr>ASS_OSP_ATT_03 I</vt:lpstr>
      <vt:lpstr>ASS_OSP_ATT_03 II</vt:lpstr>
      <vt:lpstr>ATT_DEGENZA_ACUTI (I)</vt:lpstr>
      <vt:lpstr>ATT_DEGENZA_NON_ACUTI (I)</vt:lpstr>
      <vt:lpstr>ATT_DEGENZA_ACUTI (II)</vt:lpstr>
      <vt:lpstr>ATT_DEGENZA_NON_ACUTI (II)</vt:lpstr>
      <vt:lpstr>ATT_DEGENZA_PUBB</vt:lpstr>
      <vt:lpstr>ATT_DEGENZA_AO</vt:lpstr>
      <vt:lpstr>ATT_DEGENZA_AOU</vt:lpstr>
      <vt:lpstr>ATT_DEGENZA_CASE_CURA</vt:lpstr>
      <vt:lpstr>ATT_DAY_HOSPITAL (I)</vt:lpstr>
      <vt:lpstr>ATT_DAY_HOSPITAL (II)</vt:lpstr>
      <vt:lpstr>DIMESSI_e_DEGENZA</vt:lpstr>
      <vt:lpstr>ASS_OSP_ATT_04</vt:lpstr>
      <vt:lpstr>ASS_OSP_ATT_05 I</vt:lpstr>
      <vt:lpstr>ASS_OSP_ATT_05 II</vt:lpstr>
      <vt:lpstr>ASS_OSP_ATT_06</vt:lpstr>
      <vt:lpstr>T_Anzianità_MMG</vt:lpstr>
      <vt:lpstr>T_Anzianità_PLS</vt:lpstr>
      <vt:lpstr>T_Consultori</vt:lpstr>
      <vt:lpstr>T_Amb_Lab</vt:lpstr>
      <vt:lpstr>T_Ass_Res_Semires_Anziani</vt:lpstr>
      <vt:lpstr>T_Ass_Res_Semires_Disabili</vt:lpstr>
      <vt:lpstr>T_Ass_Res_Semires_Psic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e.rizzuto</cp:lastModifiedBy>
  <cp:lastPrinted>2024-11-25T11:47:32Z</cp:lastPrinted>
  <dcterms:created xsi:type="dcterms:W3CDTF">2024-10-10T06:20:41Z</dcterms:created>
  <dcterms:modified xsi:type="dcterms:W3CDTF">2025-01-29T16:12:39Z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0x010100C2CE43E80C8032448B18DFAF8357D10E</vt:lpwstr>
  </property>
</Properties>
</file>