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2"/>
  </bookViews>
  <sheets>
    <sheet name="Tabella" sheetId="1" r:id="rId1"/>
    <sheet name="Grafico_tabella" sheetId="2" r:id="rId2"/>
    <sheet name="Trend" sheetId="3" r:id="rId3"/>
    <sheet name="Grafico_trend" sheetId="4" r:id="rId4"/>
  </sheets>
  <definedNames/>
  <calcPr fullCalcOnLoad="1"/>
</workbook>
</file>

<file path=xl/sharedStrings.xml><?xml version="1.0" encoding="utf-8"?>
<sst xmlns="http://schemas.openxmlformats.org/spreadsheetml/2006/main" count="67" uniqueCount="38">
  <si>
    <t>ITALIA</t>
  </si>
  <si>
    <t>Fonti:</t>
  </si>
  <si>
    <t>Elaborazioni:</t>
  </si>
  <si>
    <t xml:space="preserve"> Ministero della Salute - Direzione Generale del Sistema Informativo e Statistico Sanitario - Ufficio di statistica</t>
  </si>
  <si>
    <t>Regione</t>
  </si>
  <si>
    <t>Piemonte</t>
  </si>
  <si>
    <t>Valle d`Aosta</t>
  </si>
  <si>
    <t>Lombardia</t>
  </si>
  <si>
    <t>Prov. Auton. Bolzano</t>
  </si>
  <si>
    <t>Prov .Auton.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</si>
  <si>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</si>
  <si>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</si>
  <si>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</si>
  <si>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</si>
  <si>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</si>
  <si>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</si>
  <si>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</si>
  <si>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</si>
  <si>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</si>
  <si>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</si>
  <si>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</si>
  <si>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</si>
  <si>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</si>
  <si>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</si>
  <si>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</si>
  <si>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</si>
  <si>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Modello RIA11 - quadro F: dati di struttura</t>
  </si>
  <si>
    <t>Popolazione ISTAT residente al I° gennaio 2011</t>
  </si>
  <si>
    <t>Modello STS24 - Quadro G: attività residenziale (disabili psichici e disabili fisici)</t>
  </si>
  <si>
    <t>Popolazione al I° gennaio</t>
  </si>
  <si>
    <t>Posti residenziali in centri di riabilitazione ex art.26 L.833/78 e in strutture territoriali  
(disabili psichici e fisici)</t>
  </si>
  <si>
    <t>Posti residenziali in strutture che erogano assistenza ai disabili per 1.000 residenti, per Regione  - Anno 2011</t>
  </si>
  <si>
    <t>Posti residenziali in strutture che erogano assistenza ai disabili per 1.000 residenti, per Regione
Trend 2009 - 2011</t>
  </si>
  <si>
    <t>2009</t>
  </si>
  <si>
    <t>2010</t>
  </si>
  <si>
    <t>2011</t>
  </si>
  <si>
    <t>Popolazione ISTAT residente al I° gennaio dell'anno di riferimento</t>
  </si>
  <si>
    <t>Posti residenziali in centri di riabilitazione ex art.26 L.833/78 e in strutture territoriali  
(disabili psichici e fisici) x 1.000 residenti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</si>
</sst>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-"/>
    <numFmt numFmtId="165" formatCode="#,##0_-"/>
    <numFmt numFmtId="166" formatCode="#.##0"/>
    <numFmt numFmtId="167" formatCode="#,##0.0"/>
    <numFmt numFmtId="168" formatCode="#.##000"/>
    <numFmt numFmtId="169" formatCode="ge\ne\r\a\a\l"/>
    <numFmt numFmtId="170" formatCode="###.000"/>
    <numFmt numFmtId="171" formatCode="###,000"/>
    <numFmt numFmtId="172" formatCode="#.##00"/>
    <numFmt numFmtId="173" formatCode="##.#00"/>
    <numFmt numFmtId="174" formatCode="&quot;€&quot;\ #.##0"/>
    <numFmt numFmtId="175" formatCode="\€\ #.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164" fontId="3" fillId="0" borderId="6">
      <alignment horizontal="right" vertical="center"/>
      <protection/>
    </xf>
    <xf numFmtId="49" fontId="3" fillId="0" borderId="6">
      <alignment vertical="center" wrapText="1"/>
      <protection/>
    </xf>
    <xf numFmtId="0" fontId="4" fillId="0" borderId="0">
      <alignment horizontal="left" vertical="center"/>
      <protection/>
    </xf>
    <xf numFmtId="165" fontId="3" fillId="0" borderId="6">
      <alignment horizontal="right" vertical="center"/>
      <protection/>
    </xf>
    <xf numFmtId="49" fontId="5" fillId="31" borderId="7">
      <alignment horizontal="centerContinuous" vertical="center" wrapText="1"/>
      <protection/>
    </xf>
    <xf numFmtId="49" fontId="6" fillId="32" borderId="7">
      <alignment horizontal="center" vertical="center" wrapText="1"/>
      <protection/>
    </xf>
    <xf numFmtId="49" fontId="7" fillId="32" borderId="7">
      <alignment horizontal="center" vertical="center" wrapText="1"/>
      <protection/>
    </xf>
    <xf numFmtId="0" fontId="8" fillId="0" borderId="0">
      <alignment horizontal="left" vertical="top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5" fillId="0" borderId="0" xfId="48" applyFont="1">
      <alignment/>
      <protection/>
    </xf>
    <xf numFmtId="0" fontId="0" fillId="0" borderId="0" xfId="0" applyFont="1" applyAlignment="1">
      <alignment vertical="center"/>
    </xf>
    <xf numFmtId="164" fontId="0" fillId="0" borderId="0" xfId="52" applyNumberFormat="1" applyFont="1" applyFill="1" applyBorder="1" applyAlignment="1">
      <alignment horizontal="left" vertical="center"/>
      <protection/>
    </xf>
    <xf numFmtId="2" fontId="55" fillId="0" borderId="0" xfId="48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164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0" fontId="55" fillId="0" borderId="0" xfId="48" applyFont="1" applyFill="1" applyBorder="1" applyAlignment="1">
      <alignment horizontal="left"/>
      <protection/>
    </xf>
    <xf numFmtId="3" fontId="55" fillId="0" borderId="0" xfId="48" applyNumberFormat="1" applyFont="1" applyFill="1" applyBorder="1" applyAlignment="1">
      <alignment horizontal="right"/>
      <protection/>
    </xf>
    <xf numFmtId="0" fontId="55" fillId="0" borderId="0" xfId="48" applyFont="1" applyFill="1" applyAlignment="1">
      <alignment horizontal="left"/>
      <protection/>
    </xf>
    <xf numFmtId="2" fontId="55" fillId="0" borderId="0" xfId="48" applyNumberFormat="1" applyFont="1" applyFill="1" applyAlignment="1">
      <alignment horizontal="right"/>
      <protection/>
    </xf>
    <xf numFmtId="3" fontId="55" fillId="0" borderId="0" xfId="48" applyNumberFormat="1" applyFont="1" applyFill="1" applyAlignment="1">
      <alignment horizontal="right"/>
      <protection/>
    </xf>
    <xf numFmtId="0" fontId="55" fillId="0" borderId="0" xfId="48" applyFont="1" applyAlignment="1">
      <alignment horizontal="left"/>
      <protection/>
    </xf>
    <xf numFmtId="2" fontId="55" fillId="0" borderId="0" xfId="48" applyNumberFormat="1" applyFont="1" applyAlignment="1">
      <alignment horizontal="right"/>
      <protection/>
    </xf>
    <xf numFmtId="3" fontId="55" fillId="0" borderId="0" xfId="48" applyNumberFormat="1" applyFont="1" applyAlignment="1">
      <alignment horizontal="right"/>
      <protection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0" fillId="0" borderId="0" xfId="52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  <protection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48" applyNumberFormat="1" applyFont="1" applyFill="1" applyBorder="1" applyAlignment="1">
      <alignment horizontal="right" vertical="center"/>
      <protection/>
    </xf>
    <xf numFmtId="4" fontId="2" fillId="0" borderId="18" xfId="48" applyNumberFormat="1" applyFont="1" applyFill="1" applyBorder="1" applyAlignment="1">
      <alignment horizontal="right" vertical="center"/>
      <protection/>
    </xf>
    <xf numFmtId="4" fontId="2" fillId="0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4" fontId="0" fillId="0" borderId="16" xfId="52" applyNumberFormat="1" applyFont="1" applyFill="1" applyBorder="1" applyAlignment="1">
      <alignment horizontal="right" vertical="center"/>
      <protection/>
    </xf>
    <xf numFmtId="4" fontId="2" fillId="0" borderId="18" xfId="52" applyNumberFormat="1" applyFont="1" applyFill="1" applyBorder="1" applyAlignment="1">
      <alignment horizontal="righ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_decimale(1)" xfId="52"/>
    <cellStyle name="T_fiancata" xfId="53"/>
    <cellStyle name="T_fonte" xfId="54"/>
    <cellStyle name="T_intero" xfId="55"/>
    <cellStyle name="T_intestazione" xfId="56"/>
    <cellStyle name="T_intestazione bassa" xfId="57"/>
    <cellStyle name="T_intestazione bassa_ASSE III - Indicatori QCS 2000-06" xfId="58"/>
    <cellStyle name="T_titolo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Regione">
        <xsd:complexType>
          <xsd:sequence minOccurs="0">
            <xsd:element minOccurs="0" maxOccurs="unbounded" nillable="true" name="ASL" form="unqualified">
              <xsd:complexType>
                <xsd:sequence minOccurs="0">
                  <xsd:element minOccurs="0" nillable="true" type="xsd:string" name="Codice" form="unqualified"/>
                  <xsd:element minOccurs="0" nillable="true" type="xsd:string" name="Denominazione" form="unqualified"/>
                  <xsd:element minOccurs="0" nillable="true" type="xsd:integer" name="Perc_anziani_trattati_in_ADI" form="unqualified"/>
                  <xsd:element minOccurs="0" nillable="true" type="xsd:integer" name="N_anziani_trattati_in_ADI" form="unqualified"/>
                  <xsd:element minOccurs="0" nillable="true" type="xsd:integer" name="Popolazione_residente_oltre_65_anni" form="unqualified"/>
                </xsd:sequence>
              </xsd:complexType>
            </xsd:element>
          </xsd:sequence>
        </xsd:complexType>
      </xsd:element>
    </xsd:schema>
  </Schema>
  <Map ID="2" Name="Regione_mapping" RootElement="Regione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Tabella!$A$1</c:f>
        </c:strRef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09075"/>
          <c:w val="0.975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Tabella!$D$2</c:f>
              <c:strCache>
                <c:ptCount val="1"/>
                <c:pt idx="0">
                  <c:v>Posti residenziali in centri di riabilitazione ex art.26 L.833/78 e in strutture territoriali  
(disabili psichici e fisici) x 1.000 residenti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Tabella!$A$3:$A$24</c:f>
              <c:strCache>
                <c:ptCount val="22"/>
                <c:pt idx="0">
                  <c:v>Piemonte</c:v>
                </c:pt>
                <c:pt idx="1">
                  <c:v>Valle d`Aosta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 .Auton.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Tabella!$D$3:$D$24</c:f>
              <c:numCache>
                <c:ptCount val="22"/>
                <c:pt idx="0">
                  <c:v>0.5853273312416499</c:v>
                </c:pt>
                <c:pt idx="1">
                  <c:v>0.48350619979723936</c:v>
                </c:pt>
                <c:pt idx="2">
                  <c:v>0.8660261830498439</c:v>
                </c:pt>
                <c:pt idx="3">
                  <c:v>0.4727601510468683</c:v>
                </c:pt>
                <c:pt idx="4">
                  <c:v>0.1548756556245361</c:v>
                </c:pt>
                <c:pt idx="5">
                  <c:v>0.8179666713515629</c:v>
                </c:pt>
                <c:pt idx="6">
                  <c:v>0.25408477692327613</c:v>
                </c:pt>
                <c:pt idx="7">
                  <c:v>0.5492371294195652</c:v>
                </c:pt>
                <c:pt idx="8">
                  <c:v>0.5527457022329573</c:v>
                </c:pt>
                <c:pt idx="9">
                  <c:v>0.6816339908150086</c:v>
                </c:pt>
                <c:pt idx="10">
                  <c:v>0.2912345033458873</c:v>
                </c:pt>
                <c:pt idx="11">
                  <c:v>0.5851782525785216</c:v>
                </c:pt>
                <c:pt idx="12">
                  <c:v>0.4477464997221004</c:v>
                </c:pt>
                <c:pt idx="13">
                  <c:v>0.8723403304314918</c:v>
                </c:pt>
                <c:pt idx="14">
                  <c:v>0.8537119269497779</c:v>
                </c:pt>
                <c:pt idx="15">
                  <c:v>0.34195763633396736</c:v>
                </c:pt>
                <c:pt idx="16">
                  <c:v>0.5020459472255362</c:v>
                </c:pt>
                <c:pt idx="17">
                  <c:v>0.8884849289467368</c:v>
                </c:pt>
                <c:pt idx="18">
                  <c:v>0.46684017808535866</c:v>
                </c:pt>
                <c:pt idx="19">
                  <c:v>0.25103567062457</c:v>
                </c:pt>
                <c:pt idx="20">
                  <c:v>0.7657822468636054</c:v>
                </c:pt>
                <c:pt idx="21">
                  <c:v>0.5786089178711824</c:v>
                </c:pt>
              </c:numCache>
            </c:numRef>
          </c:val>
        </c:ser>
        <c:overlap val="-25"/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Posti residenziali in strutture che erogano assistenza ai disabili per 1.000 residenti, Italia
Trend 2009 - 2011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075"/>
          <c:w val="0.97775"/>
          <c:h val="0.7785"/>
        </c:manualLayout>
      </c:layout>
      <c:lineChart>
        <c:grouping val="standard"/>
        <c:varyColors val="0"/>
        <c:ser>
          <c:idx val="1"/>
          <c:order val="0"/>
          <c:tx>
            <c:strRef>
              <c:f>Trend!$A$24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Trend!$B$2:$D$2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Trend!$B$24:$D$24</c:f>
              <c:numCache>
                <c:ptCount val="3"/>
                <c:pt idx="0">
                  <c:v>0.5454569557652929</c:v>
                </c:pt>
                <c:pt idx="1">
                  <c:v>0.5726684150606539</c:v>
                </c:pt>
                <c:pt idx="2">
                  <c:v>0.5786089178711824</c:v>
                </c:pt>
              </c:numCache>
            </c:numRef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894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0.87375</cdr:y>
    </cdr:from>
    <cdr:to>
      <cdr:x>0.97075</cdr:x>
      <cdr:y>0.99325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57175" y="5381625"/>
          <a:ext cx="88582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2011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0.87775</cdr:y>
    </cdr:from>
    <cdr:to>
      <cdr:x>0.97725</cdr:x>
      <cdr:y>0.996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95275" y="5400675"/>
          <a:ext cx="88773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Elaborazioni: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Ministero della Salute - Direzione Generale del Sistema Informativo e Statistico Sanitario - Ufficio di statistica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Fonti: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RIA11 - quadro F: dati di struttura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Modello STS24 - Quadro G: attività residenziale (disabili psichici e disabili fisici)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ISTAT residente al I° gennaio dell'anno di riferimento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ella1" displayName="Tabella1" ref="A2:D24" totalsRowShown="0">
  <tableColumns count="4">
    <tableColumn id="1" name="Regione"/>
    <tableColumn id="2" name="Popolazione al I° gennaio"/>
    <tableColumn id="3" name="Posti residenziali in centri di riabilitazione ex art.26 L.833/78 e in strutture territoriali  _x000A_(disabili psichici e fisici)"/>
    <tableColumn id="4" name="Posti residenziali in centri di riabilitazione ex art.26 L.833/78 e in strutture territoriali  _x000A_(disabili psichici e fisici) x 1.000 resident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13" displayName="Tabella13" ref="A2:D24" totalsRowShown="0">
  <tableColumns count="4">
    <tableColumn id="1" name="Regione"/>
    <tableColumn id="2" name="2009"/>
    <tableColumn id="3" name="2010"/>
    <tableColumn id="5" name="20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5.7109375" style="15" customWidth="1"/>
    <col min="5" max="16384" width="9.140625" style="1" customWidth="1"/>
  </cols>
  <sheetData>
    <row r="1" spans="1:4" ht="45" customHeight="1">
      <c r="A1" s="35" t="s">
        <v>31</v>
      </c>
      <c r="B1" s="35"/>
      <c r="C1" s="35"/>
      <c r="D1" s="35"/>
    </row>
    <row r="2" spans="1:4" ht="79.5" customHeight="1">
      <c r="A2" s="17" t="s">
        <v>4</v>
      </c>
      <c r="B2" s="18" t="s">
        <v>29</v>
      </c>
      <c r="C2" s="18" t="s">
        <v>30</v>
      </c>
      <c r="D2" s="18" t="s">
        <v>37</v>
      </c>
    </row>
    <row r="3" spans="1:4" ht="14.25">
      <c r="A3" s="20" t="s">
        <v>5</v>
      </c>
      <c r="B3" s="21">
        <v>4457335</v>
      </c>
      <c r="C3" s="24">
        <v>2609</v>
      </c>
      <c r="D3" s="25">
        <f>C3/B3*1000</f>
        <v>0.5853273312416499</v>
      </c>
    </row>
    <row r="4" spans="1:4" ht="14.25">
      <c r="A4" s="20" t="s">
        <v>6</v>
      </c>
      <c r="B4" s="21">
        <v>128230</v>
      </c>
      <c r="C4" s="24">
        <v>62</v>
      </c>
      <c r="D4" s="25">
        <f aca="true" t="shared" si="0" ref="D4:D24">C4/B4*1000</f>
        <v>0.48350619979723936</v>
      </c>
    </row>
    <row r="5" spans="1:4" ht="14.25">
      <c r="A5" s="20" t="s">
        <v>7</v>
      </c>
      <c r="B5" s="21">
        <v>9917714</v>
      </c>
      <c r="C5" s="24">
        <v>8589</v>
      </c>
      <c r="D5" s="25">
        <f t="shared" si="0"/>
        <v>0.8660261830498439</v>
      </c>
    </row>
    <row r="6" spans="1:4" ht="14.25">
      <c r="A6" s="20" t="s">
        <v>8</v>
      </c>
      <c r="B6" s="21">
        <v>507657</v>
      </c>
      <c r="C6" s="24">
        <v>240</v>
      </c>
      <c r="D6" s="25">
        <f t="shared" si="0"/>
        <v>0.4727601510468683</v>
      </c>
    </row>
    <row r="7" spans="1:4" ht="14.25">
      <c r="A7" s="20" t="s">
        <v>9</v>
      </c>
      <c r="B7" s="21">
        <v>529457</v>
      </c>
      <c r="C7" s="24">
        <v>82</v>
      </c>
      <c r="D7" s="25">
        <f t="shared" si="0"/>
        <v>0.1548756556245361</v>
      </c>
    </row>
    <row r="8" spans="1:4" ht="14.25">
      <c r="A8" s="20" t="s">
        <v>10</v>
      </c>
      <c r="B8" s="21">
        <v>4937854</v>
      </c>
      <c r="C8" s="24">
        <v>4039</v>
      </c>
      <c r="D8" s="25">
        <f t="shared" si="0"/>
        <v>0.8179666713515629</v>
      </c>
    </row>
    <row r="9" spans="1:4" ht="14.25">
      <c r="A9" s="20" t="s">
        <v>11</v>
      </c>
      <c r="B9" s="21">
        <v>1235808</v>
      </c>
      <c r="C9" s="24">
        <v>314</v>
      </c>
      <c r="D9" s="25">
        <f t="shared" si="0"/>
        <v>0.25408477692327613</v>
      </c>
    </row>
    <row r="10" spans="1:4" ht="14.25">
      <c r="A10" s="20" t="s">
        <v>12</v>
      </c>
      <c r="B10" s="21">
        <v>1616788</v>
      </c>
      <c r="C10" s="24">
        <v>888</v>
      </c>
      <c r="D10" s="25">
        <f t="shared" si="0"/>
        <v>0.5492371294195652</v>
      </c>
    </row>
    <row r="11" spans="1:4" ht="14.25">
      <c r="A11" s="20" t="s">
        <v>13</v>
      </c>
      <c r="B11" s="21">
        <v>4432418</v>
      </c>
      <c r="C11" s="24">
        <v>2450</v>
      </c>
      <c r="D11" s="25">
        <f t="shared" si="0"/>
        <v>0.5527457022329573</v>
      </c>
    </row>
    <row r="12" spans="1:4" ht="14.25">
      <c r="A12" s="20" t="s">
        <v>14</v>
      </c>
      <c r="B12" s="21">
        <v>3749813</v>
      </c>
      <c r="C12" s="24">
        <v>2556</v>
      </c>
      <c r="D12" s="25">
        <f t="shared" si="0"/>
        <v>0.6816339908150086</v>
      </c>
    </row>
    <row r="13" spans="1:4" ht="14.25">
      <c r="A13" s="20" t="s">
        <v>15</v>
      </c>
      <c r="B13" s="21">
        <v>906486</v>
      </c>
      <c r="C13" s="24">
        <v>264</v>
      </c>
      <c r="D13" s="25">
        <f t="shared" si="0"/>
        <v>0.2912345033458873</v>
      </c>
    </row>
    <row r="14" spans="1:4" ht="14.25">
      <c r="A14" s="20" t="s">
        <v>16</v>
      </c>
      <c r="B14" s="21">
        <v>1565335</v>
      </c>
      <c r="C14" s="24">
        <v>916</v>
      </c>
      <c r="D14" s="25">
        <f t="shared" si="0"/>
        <v>0.5851782525785216</v>
      </c>
    </row>
    <row r="15" spans="1:4" ht="14.25">
      <c r="A15" s="20" t="s">
        <v>17</v>
      </c>
      <c r="B15" s="21">
        <v>5728688</v>
      </c>
      <c r="C15" s="24">
        <v>2565</v>
      </c>
      <c r="D15" s="25">
        <f t="shared" si="0"/>
        <v>0.4477464997221004</v>
      </c>
    </row>
    <row r="16" spans="1:4" ht="14.25">
      <c r="A16" s="20" t="s">
        <v>18</v>
      </c>
      <c r="B16" s="21">
        <v>1342366</v>
      </c>
      <c r="C16" s="24">
        <v>1171</v>
      </c>
      <c r="D16" s="25">
        <f t="shared" si="0"/>
        <v>0.8723403304314918</v>
      </c>
    </row>
    <row r="17" spans="1:4" ht="14.25">
      <c r="A17" s="20" t="s">
        <v>19</v>
      </c>
      <c r="B17" s="21">
        <v>319780</v>
      </c>
      <c r="C17" s="24">
        <v>273</v>
      </c>
      <c r="D17" s="25">
        <f t="shared" si="0"/>
        <v>0.8537119269497779</v>
      </c>
    </row>
    <row r="18" spans="1:4" ht="14.25">
      <c r="A18" s="20" t="s">
        <v>20</v>
      </c>
      <c r="B18" s="21">
        <v>5834056</v>
      </c>
      <c r="C18" s="24">
        <v>1995</v>
      </c>
      <c r="D18" s="25">
        <f t="shared" si="0"/>
        <v>0.34195763633396736</v>
      </c>
    </row>
    <row r="19" spans="1:4" ht="14.25">
      <c r="A19" s="20" t="s">
        <v>21</v>
      </c>
      <c r="B19" s="21">
        <v>4091259</v>
      </c>
      <c r="C19" s="24">
        <v>2054</v>
      </c>
      <c r="D19" s="25">
        <f t="shared" si="0"/>
        <v>0.5020459472255362</v>
      </c>
    </row>
    <row r="20" spans="1:4" ht="14.25">
      <c r="A20" s="20" t="s">
        <v>22</v>
      </c>
      <c r="B20" s="21">
        <v>587517</v>
      </c>
      <c r="C20" s="24">
        <v>522</v>
      </c>
      <c r="D20" s="25">
        <f t="shared" si="0"/>
        <v>0.8884849289467368</v>
      </c>
    </row>
    <row r="21" spans="1:4" ht="14.25">
      <c r="A21" s="20" t="s">
        <v>23</v>
      </c>
      <c r="B21" s="21">
        <v>2011395</v>
      </c>
      <c r="C21" s="24">
        <v>939</v>
      </c>
      <c r="D21" s="25">
        <f t="shared" si="0"/>
        <v>0.46684017808535866</v>
      </c>
    </row>
    <row r="22" spans="1:4" ht="14.25">
      <c r="A22" s="20" t="s">
        <v>24</v>
      </c>
      <c r="B22" s="21">
        <v>5051075</v>
      </c>
      <c r="C22" s="24">
        <v>1268</v>
      </c>
      <c r="D22" s="25">
        <f t="shared" si="0"/>
        <v>0.25103567062457</v>
      </c>
    </row>
    <row r="23" spans="1:4" ht="14.25">
      <c r="A23" s="20" t="s">
        <v>25</v>
      </c>
      <c r="B23" s="21">
        <v>1675411</v>
      </c>
      <c r="C23" s="24">
        <v>1283</v>
      </c>
      <c r="D23" s="25">
        <f t="shared" si="0"/>
        <v>0.7657822468636054</v>
      </c>
    </row>
    <row r="24" spans="1:4" ht="14.25">
      <c r="A24" s="22" t="s">
        <v>0</v>
      </c>
      <c r="B24" s="23">
        <f>SUBTOTAL(109,B3:B23)</f>
        <v>60626442</v>
      </c>
      <c r="C24" s="23">
        <f>SUBTOTAL(109,C3:C23)</f>
        <v>35079</v>
      </c>
      <c r="D24" s="26">
        <f t="shared" si="0"/>
        <v>0.5786089178711824</v>
      </c>
    </row>
    <row r="25" spans="1:4" ht="14.25">
      <c r="A25" s="3"/>
      <c r="B25" s="3"/>
      <c r="C25" s="4"/>
      <c r="D25" s="5"/>
    </row>
    <row r="26" spans="1:4" ht="14.25">
      <c r="A26" s="16" t="s">
        <v>2</v>
      </c>
      <c r="B26" s="3"/>
      <c r="C26" s="4"/>
      <c r="D26" s="5"/>
    </row>
    <row r="27" spans="1:4" ht="14.25">
      <c r="A27" s="2" t="s">
        <v>3</v>
      </c>
      <c r="B27" s="3"/>
      <c r="C27" s="4"/>
      <c r="D27" s="5"/>
    </row>
    <row r="28" spans="1:4" ht="14.25">
      <c r="A28" s="16" t="s">
        <v>1</v>
      </c>
      <c r="B28" s="3"/>
      <c r="C28" s="4"/>
      <c r="D28" s="5"/>
    </row>
    <row r="29" spans="1:4" ht="14.25">
      <c r="A29" s="2" t="s">
        <v>26</v>
      </c>
      <c r="B29" s="6"/>
      <c r="C29" s="4"/>
      <c r="D29" s="7"/>
    </row>
    <row r="30" spans="1:4" ht="14.25">
      <c r="A30" s="2" t="s">
        <v>28</v>
      </c>
      <c r="B30" s="8"/>
      <c r="C30" s="4"/>
      <c r="D30" s="9"/>
    </row>
    <row r="31" spans="1:4" ht="14.25">
      <c r="A31" s="2" t="s">
        <v>27</v>
      </c>
      <c r="B31" s="10"/>
      <c r="C31" s="11"/>
      <c r="D31" s="12"/>
    </row>
    <row r="32" spans="2:4" ht="14.25">
      <c r="B32" s="10"/>
      <c r="C32" s="11"/>
      <c r="D32" s="12"/>
    </row>
    <row r="33" spans="2:4" ht="14.25">
      <c r="B33" s="10"/>
      <c r="C33" s="11"/>
      <c r="D33" s="12"/>
    </row>
    <row r="34" spans="2:4" ht="14.25">
      <c r="B34" s="10"/>
      <c r="C34" s="11"/>
      <c r="D34" s="12"/>
    </row>
    <row r="35" spans="2:4" ht="14.25">
      <c r="B35" s="10"/>
      <c r="C35" s="11"/>
      <c r="D35" s="12"/>
    </row>
    <row r="36" spans="2:4" ht="14.25">
      <c r="B36" s="10"/>
      <c r="C36" s="11"/>
      <c r="D36" s="12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00390625" style="13" customWidth="1"/>
    <col min="2" max="2" width="25.7109375" style="13" customWidth="1"/>
    <col min="3" max="3" width="25.7109375" style="14" customWidth="1"/>
    <col min="4" max="4" width="20.7109375" style="15" customWidth="1"/>
    <col min="5" max="16384" width="9.140625" style="1" customWidth="1"/>
  </cols>
  <sheetData>
    <row r="1" spans="1:4" ht="45" customHeight="1">
      <c r="A1" s="35" t="s">
        <v>32</v>
      </c>
      <c r="B1" s="35"/>
      <c r="C1" s="35"/>
      <c r="D1" s="35"/>
    </row>
    <row r="2" spans="1:4" ht="48" customHeight="1">
      <c r="A2" s="17" t="s">
        <v>4</v>
      </c>
      <c r="B2" s="18" t="s">
        <v>33</v>
      </c>
      <c r="C2" s="18" t="s">
        <v>34</v>
      </c>
      <c r="D2" s="19" t="s">
        <v>35</v>
      </c>
    </row>
    <row r="3" spans="1:4" ht="14.25">
      <c r="A3" s="20" t="s">
        <v>5</v>
      </c>
      <c r="B3" s="31">
        <v>0.4475957632714738</v>
      </c>
      <c r="C3" s="31">
        <v>0.5339354914163235</v>
      </c>
      <c r="D3" s="30">
        <v>0.5853273312416499</v>
      </c>
    </row>
    <row r="4" spans="1:4" ht="14.25">
      <c r="A4" s="20" t="s">
        <v>6</v>
      </c>
      <c r="B4" s="30">
        <v>0.7004289143351827</v>
      </c>
      <c r="C4" s="30">
        <v>0.7977101027638308</v>
      </c>
      <c r="D4" s="30">
        <v>0.48350619979723936</v>
      </c>
    </row>
    <row r="5" spans="1:4" ht="14.25">
      <c r="A5" s="20" t="s">
        <v>7</v>
      </c>
      <c r="B5" s="30">
        <v>0.8763506042898275</v>
      </c>
      <c r="C5" s="30">
        <v>0.8832562040377804</v>
      </c>
      <c r="D5" s="30">
        <v>0.8660261830498439</v>
      </c>
    </row>
    <row r="6" spans="1:4" ht="14.25">
      <c r="A6" s="20" t="s">
        <v>8</v>
      </c>
      <c r="B6" s="30">
        <v>0.49513187145815335</v>
      </c>
      <c r="C6" s="30">
        <v>0.5462483662207956</v>
      </c>
      <c r="D6" s="30">
        <v>0.4727601510468683</v>
      </c>
    </row>
    <row r="7" spans="1:4" ht="14.25">
      <c r="A7" s="20" t="s">
        <v>9</v>
      </c>
      <c r="B7" s="30">
        <v>0.171219699884571</v>
      </c>
      <c r="C7" s="30">
        <v>0.16958001318532237</v>
      </c>
      <c r="D7" s="30">
        <v>0.1548756556245361</v>
      </c>
    </row>
    <row r="8" spans="1:4" ht="14.25">
      <c r="A8" s="20" t="s">
        <v>10</v>
      </c>
      <c r="B8" s="30">
        <v>0.7573357175080462</v>
      </c>
      <c r="C8" s="30">
        <v>0.8061170441235085</v>
      </c>
      <c r="D8" s="30">
        <v>0.8179666713515629</v>
      </c>
    </row>
    <row r="9" spans="1:4" ht="14.25">
      <c r="A9" s="20" t="s">
        <v>11</v>
      </c>
      <c r="B9" s="30">
        <v>0.19578597100092937</v>
      </c>
      <c r="C9" s="30">
        <v>0.2414756267629544</v>
      </c>
      <c r="D9" s="30">
        <v>0.25408477692327613</v>
      </c>
    </row>
    <row r="10" spans="1:4" ht="14.25">
      <c r="A10" s="20" t="s">
        <v>12</v>
      </c>
      <c r="B10" s="31">
        <v>0.38821990955157193</v>
      </c>
      <c r="C10" s="31">
        <v>0.3743844315482931</v>
      </c>
      <c r="D10" s="30">
        <v>0.5492371294195652</v>
      </c>
    </row>
    <row r="11" spans="1:4" ht="14.25">
      <c r="A11" s="20" t="s">
        <v>13</v>
      </c>
      <c r="B11" s="30">
        <v>0.42715743898253083</v>
      </c>
      <c r="C11" s="30">
        <v>0.5213098538299256</v>
      </c>
      <c r="D11" s="30">
        <v>0.5527457022329573</v>
      </c>
    </row>
    <row r="12" spans="1:4" ht="14.25">
      <c r="A12" s="20" t="s">
        <v>14</v>
      </c>
      <c r="B12" s="30">
        <v>0.6602265807005631</v>
      </c>
      <c r="C12" s="30">
        <v>0.6297367652065745</v>
      </c>
      <c r="D12" s="30">
        <v>0.6816339908150086</v>
      </c>
    </row>
    <row r="13" spans="1:4" ht="14.25">
      <c r="A13" s="20" t="s">
        <v>15</v>
      </c>
      <c r="B13" s="30">
        <v>0.31759451232468</v>
      </c>
      <c r="C13" s="30">
        <v>0.43184315989298283</v>
      </c>
      <c r="D13" s="30">
        <v>0.2912345033458873</v>
      </c>
    </row>
    <row r="14" spans="1:4" ht="14.25">
      <c r="A14" s="20" t="s">
        <v>16</v>
      </c>
      <c r="B14" s="36">
        <v>0.5714911906257606</v>
      </c>
      <c r="C14" s="32">
        <v>0.5653885842213484</v>
      </c>
      <c r="D14" s="30">
        <v>0.5851782525785216</v>
      </c>
    </row>
    <row r="15" spans="1:4" ht="14.25">
      <c r="A15" s="20" t="s">
        <v>17</v>
      </c>
      <c r="B15" s="36">
        <v>0.4139186131860359</v>
      </c>
      <c r="C15" s="32">
        <v>0.41465236432806957</v>
      </c>
      <c r="D15" s="30">
        <v>0.4477464997221004</v>
      </c>
    </row>
    <row r="16" spans="1:4" ht="14.25">
      <c r="A16" s="20" t="s">
        <v>18</v>
      </c>
      <c r="B16" s="36">
        <v>0.9949987824751344</v>
      </c>
      <c r="C16" s="32">
        <v>0.9985824162856318</v>
      </c>
      <c r="D16" s="30">
        <v>0.8723403304314918</v>
      </c>
    </row>
    <row r="17" spans="1:4" ht="14.25">
      <c r="A17" s="20" t="s">
        <v>19</v>
      </c>
      <c r="B17" s="36">
        <v>0.8510107701179881</v>
      </c>
      <c r="C17" s="32">
        <v>0.8650059800954942</v>
      </c>
      <c r="D17" s="30">
        <v>0.8537119269497779</v>
      </c>
    </row>
    <row r="18" spans="1:4" ht="14.25">
      <c r="A18" s="20" t="s">
        <v>20</v>
      </c>
      <c r="B18" s="36">
        <v>0.3139535403809624</v>
      </c>
      <c r="C18" s="32">
        <v>0.3473162906276793</v>
      </c>
      <c r="D18" s="30">
        <v>0.34195763633396736</v>
      </c>
    </row>
    <row r="19" spans="1:4" ht="14.25">
      <c r="A19" s="20" t="s">
        <v>21</v>
      </c>
      <c r="B19" s="36">
        <v>0.5716103774246256</v>
      </c>
      <c r="C19" s="32">
        <v>0.5472529006240152</v>
      </c>
      <c r="D19" s="30">
        <v>0.5020459472255362</v>
      </c>
    </row>
    <row r="20" spans="1:4" ht="14.25">
      <c r="A20" s="20" t="s">
        <v>22</v>
      </c>
      <c r="B20" s="36">
        <v>0.8330497239252898</v>
      </c>
      <c r="C20" s="32">
        <v>0.8830336962262196</v>
      </c>
      <c r="D20" s="30">
        <v>0.8884849289467368</v>
      </c>
    </row>
    <row r="21" spans="1:4" ht="14.25">
      <c r="A21" s="20" t="s">
        <v>23</v>
      </c>
      <c r="B21" s="36">
        <v>0.3818372895227731</v>
      </c>
      <c r="C21" s="32">
        <v>0.49917136557957126</v>
      </c>
      <c r="D21" s="30">
        <v>0.46684017808535866</v>
      </c>
    </row>
    <row r="22" spans="1:4" ht="14.25">
      <c r="A22" s="20" t="s">
        <v>24</v>
      </c>
      <c r="B22" s="36">
        <v>0.23760376307192882</v>
      </c>
      <c r="C22" s="32">
        <v>0.2395403363717412</v>
      </c>
      <c r="D22" s="30">
        <v>0.25103567062457</v>
      </c>
    </row>
    <row r="23" spans="1:4" ht="14.25">
      <c r="A23" s="20" t="s">
        <v>25</v>
      </c>
      <c r="B23" s="36">
        <v>0.7253137490641838</v>
      </c>
      <c r="C23" s="32">
        <v>0.7785200226739473</v>
      </c>
      <c r="D23" s="30">
        <v>0.7657822468636054</v>
      </c>
    </row>
    <row r="24" spans="1:4" ht="14.25">
      <c r="A24" s="22" t="s">
        <v>0</v>
      </c>
      <c r="B24" s="37">
        <v>0.5454569557652929</v>
      </c>
      <c r="C24" s="33">
        <v>0.5726684150606539</v>
      </c>
      <c r="D24" s="34">
        <v>0.5786089178711824</v>
      </c>
    </row>
    <row r="25" spans="1:4" ht="14.25">
      <c r="A25" s="27"/>
      <c r="B25" s="28"/>
      <c r="C25" s="29"/>
      <c r="D25" s="9"/>
    </row>
    <row r="26" spans="1:4" ht="14.25">
      <c r="A26" s="16" t="s">
        <v>2</v>
      </c>
      <c r="B26" s="3"/>
      <c r="C26" s="4"/>
      <c r="D26" s="12"/>
    </row>
    <row r="27" spans="1:3" ht="14.25">
      <c r="A27" s="16" t="s">
        <v>2</v>
      </c>
      <c r="B27" s="3"/>
      <c r="C27" s="4"/>
    </row>
    <row r="28" spans="1:3" ht="14.25">
      <c r="A28" s="2" t="s">
        <v>3</v>
      </c>
      <c r="B28" s="3"/>
      <c r="C28" s="4"/>
    </row>
    <row r="29" spans="1:3" ht="14.25">
      <c r="A29" s="16" t="s">
        <v>1</v>
      </c>
      <c r="B29" s="6"/>
      <c r="C29" s="4"/>
    </row>
    <row r="30" spans="1:3" ht="14.25">
      <c r="A30" s="2" t="s">
        <v>26</v>
      </c>
      <c r="B30" s="8"/>
      <c r="C30" s="4"/>
    </row>
    <row r="31" spans="1:3" ht="14.25">
      <c r="A31" s="2" t="s">
        <v>28</v>
      </c>
      <c r="B31" s="10"/>
      <c r="C31" s="11"/>
    </row>
    <row r="32" spans="1:3" ht="14.25">
      <c r="A32" s="2" t="s">
        <v>36</v>
      </c>
      <c r="B32" s="10"/>
      <c r="C32" s="11"/>
    </row>
    <row r="33" spans="2:3" ht="14.25">
      <c r="B33" s="10"/>
      <c r="C33" s="11"/>
    </row>
    <row r="34" spans="2:3" ht="14.25">
      <c r="B34" s="10"/>
      <c r="C34" s="11"/>
    </row>
    <row r="35" spans="2:3" ht="14.25">
      <c r="B35" s="10"/>
      <c r="C35" s="11"/>
    </row>
    <row r="36" spans="2:3" ht="14.25">
      <c r="B36" s="10"/>
      <c r="C36" s="11"/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paperSize="9" scale="9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Salute - Ufficio di statistica</dc:creator>
  <cp:keywords/>
  <dc:description/>
  <cp:lastModifiedBy>Montorio</cp:lastModifiedBy>
  <cp:lastPrinted>2013-07-24T10:15:37Z</cp:lastPrinted>
  <dcterms:created xsi:type="dcterms:W3CDTF">2012-01-19T12:18:15Z</dcterms:created>
  <dcterms:modified xsi:type="dcterms:W3CDTF">2013-07-24T10:15:50Z</dcterms:modified>
  <cp:category/>
  <cp:version/>
  <cp:contentType/>
  <cp:contentStatus/>
</cp:coreProperties>
</file>