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disco F\Banche dati\SDO_2021\Rapporto_SDO_2021\"/>
    </mc:Choice>
  </mc:AlternateContent>
  <xr:revisionPtr revIDLastSave="0" documentId="13_ncr:1_{822DF475-F338-4E92-9569-AF44ECF4BB6B}" xr6:coauthVersionLast="36" xr6:coauthVersionMax="36" xr10:uidLastSave="{00000000-0000-0000-0000-000000000000}"/>
  <bookViews>
    <workbookView xWindow="-120" yWindow="-120" windowWidth="20730" windowHeight="11160" firstSheet="42" activeTab="52" xr2:uid="{682A3D04-900E-4C51-9CC4-EBBCDB419FDB}"/>
  </bookViews>
  <sheets>
    <sheet name="Tav_1.1.1" sheetId="1" r:id="rId1"/>
    <sheet name="Tav_1.1.2" sheetId="2" r:id="rId2"/>
    <sheet name="Tav_1.1.3" sheetId="3" r:id="rId3"/>
    <sheet name="Tav_1.1.4" sheetId="4" r:id="rId4"/>
    <sheet name="Tav_1.2.1" sheetId="5" r:id="rId5"/>
    <sheet name="Tav_1.2.2" sheetId="6" r:id="rId6"/>
    <sheet name="Tav_1.3" sheetId="7" r:id="rId7"/>
    <sheet name="Tav_1.3 (2)" sheetId="32" r:id="rId8"/>
    <sheet name="Tav_1.4 (1)" sheetId="11" r:id="rId9"/>
    <sheet name="Tav_1.4 (2)" sheetId="33" r:id="rId10"/>
    <sheet name="Tav_1.4 (3)" sheetId="12" r:id="rId11"/>
    <sheet name="Tav_1.4 (4)" sheetId="34" r:id="rId12"/>
    <sheet name="Tav_1.4 (5)" sheetId="13" r:id="rId13"/>
    <sheet name="Tav_1.4 (6)" sheetId="35" r:id="rId14"/>
    <sheet name="Tav_1.4 (7)" sheetId="14" r:id="rId15"/>
    <sheet name="Tav_1.4 (8)" sheetId="36" r:id="rId16"/>
    <sheet name="Tav_1.4 (9)" sheetId="15" r:id="rId17"/>
    <sheet name="Tav_1.4 (10)" sheetId="37" r:id="rId18"/>
    <sheet name="Tav_1.4 (11)" sheetId="16" r:id="rId19"/>
    <sheet name="Tav_1.4 (12)" sheetId="38" r:id="rId20"/>
    <sheet name="Tav_1.4 (13)" sheetId="17" r:id="rId21"/>
    <sheet name="Tav_1.4 (14)" sheetId="39" r:id="rId22"/>
    <sheet name="Tav_1.4 (15)" sheetId="18" r:id="rId23"/>
    <sheet name="Tav_1.4 (16)" sheetId="40" r:id="rId24"/>
    <sheet name="Tav_1.4 (17)" sheetId="19" r:id="rId25"/>
    <sheet name="Tav_1.4 (18)" sheetId="41" r:id="rId26"/>
    <sheet name="Tav_1.4 (19)" sheetId="20" r:id="rId27"/>
    <sheet name="Tav_1.4 (20)" sheetId="42" r:id="rId28"/>
    <sheet name="Tav_1.4 (21)" sheetId="21" r:id="rId29"/>
    <sheet name="Tav_1.4 (22)" sheetId="43" r:id="rId30"/>
    <sheet name="Tav_1.4 (23)" sheetId="22" r:id="rId31"/>
    <sheet name="Tav_1.4 (24)" sheetId="44" r:id="rId32"/>
    <sheet name="Tav_1.4 (25)" sheetId="23" r:id="rId33"/>
    <sheet name="Tav_1.4 (26)" sheetId="45" r:id="rId34"/>
    <sheet name="Tav_1.4 (27)" sheetId="24" r:id="rId35"/>
    <sheet name="Tav_1.4 (28)" sheetId="46" r:id="rId36"/>
    <sheet name="Tav_1.4 (29)" sheetId="25" r:id="rId37"/>
    <sheet name="Tav_1.4 (30)" sheetId="47" r:id="rId38"/>
    <sheet name="Tav_1.4 (31)" sheetId="26" r:id="rId39"/>
    <sheet name="Tav_1.4 (32)" sheetId="48" r:id="rId40"/>
    <sheet name="Tav_1.4 (33)" sheetId="27" r:id="rId41"/>
    <sheet name="Tav_1.4 (34)" sheetId="49" r:id="rId42"/>
    <sheet name="Tav_1.4 (35)" sheetId="28" r:id="rId43"/>
    <sheet name="Tav_1.4 (36)" sheetId="50" r:id="rId44"/>
    <sheet name="Tav_1.4 (37)" sheetId="29" r:id="rId45"/>
    <sheet name="Tav_1.4 (38)" sheetId="51" r:id="rId46"/>
    <sheet name="Tav_1.4 (39)" sheetId="30" r:id="rId47"/>
    <sheet name="Tav_1.4 (40)" sheetId="52" r:id="rId48"/>
    <sheet name="Tav_1.4 (41)" sheetId="31" r:id="rId49"/>
    <sheet name="Tav_1.4 (42)" sheetId="53" r:id="rId50"/>
    <sheet name="Tav_1.5" sheetId="8" r:id="rId51"/>
    <sheet name="Tav_1.6" sheetId="9" r:id="rId52"/>
    <sheet name="Tav_1.7" sheetId="10" r:id="rId53"/>
  </sheets>
  <definedNames>
    <definedName name="_xlnm.Print_Area" localSheetId="6">Tav_1.3!$A$2:$K$55</definedName>
    <definedName name="_xlnm.Print_Area" localSheetId="7">'Tav_1.3 (2)'!$A$2:$P$33</definedName>
    <definedName name="_xlnm.Print_Area" localSheetId="8">'Tav_1.4 (1)'!$A$2:$M$55</definedName>
    <definedName name="_xlnm.Print_Area" localSheetId="17">'Tav_1.4 (10)'!$A$2:$P$33</definedName>
    <definedName name="_xlnm.Print_Area" localSheetId="19">'Tav_1.4 (12)'!$A$2:$P$33</definedName>
    <definedName name="_xlnm.Print_Area" localSheetId="21">'Tav_1.4 (14)'!$A$2:$P$33</definedName>
    <definedName name="_xlnm.Print_Area" localSheetId="23">'Tav_1.4 (16)'!$A$2:$P$33</definedName>
    <definedName name="_xlnm.Print_Area" localSheetId="25">'Tav_1.4 (18)'!$A$2:$P$33</definedName>
    <definedName name="_xlnm.Print_Area" localSheetId="9">'Tav_1.4 (2)'!$A$2:$P$33</definedName>
    <definedName name="_xlnm.Print_Area" localSheetId="27">'Tav_1.4 (20)'!$A$2:$P$33</definedName>
    <definedName name="_xlnm.Print_Area" localSheetId="28">'Tav_1.4 (21)'!$A$2:$M$55</definedName>
    <definedName name="_xlnm.Print_Area" localSheetId="29">'Tav_1.4 (22)'!$A$2:$P$33</definedName>
    <definedName name="_xlnm.Print_Area" localSheetId="30">'Tav_1.4 (23)'!$A$2:$M$53</definedName>
    <definedName name="_xlnm.Print_Area" localSheetId="31">'Tav_1.4 (24)'!$A$2:$P$33</definedName>
    <definedName name="_xlnm.Print_Area" localSheetId="32">'Tav_1.4 (25)'!$A$2:$M$53</definedName>
    <definedName name="_xlnm.Print_Area" localSheetId="33">'Tav_1.4 (26)'!$A$2:$P$33</definedName>
    <definedName name="_xlnm.Print_Area" localSheetId="34">'Tav_1.4 (27)'!$A$2:$M$55</definedName>
    <definedName name="_xlnm.Print_Area" localSheetId="35">'Tav_1.4 (28)'!$A$2:$P$33</definedName>
    <definedName name="_xlnm.Print_Area" localSheetId="36">'Tav_1.4 (29)'!$A$2:$M$53</definedName>
    <definedName name="_xlnm.Print_Area" localSheetId="10">'Tav_1.4 (3)'!$A$2:$M$55</definedName>
    <definedName name="_xlnm.Print_Area" localSheetId="37">'Tav_1.4 (30)'!$A$2:$P$33</definedName>
    <definedName name="_xlnm.Print_Area" localSheetId="38">'Tav_1.4 (31)'!$A$2:$M$53</definedName>
    <definedName name="_xlnm.Print_Area" localSheetId="39">'Tav_1.4 (32)'!$A$2:$P$33</definedName>
    <definedName name="_xlnm.Print_Area" localSheetId="40">'Tav_1.4 (33)'!$A$2:$M$53</definedName>
    <definedName name="_xlnm.Print_Area" localSheetId="41">'Tav_1.4 (34)'!$A$2:$P$33</definedName>
    <definedName name="_xlnm.Print_Area" localSheetId="42">'Tav_1.4 (35)'!$A$2:$M$53</definedName>
    <definedName name="_xlnm.Print_Area" localSheetId="43">'Tav_1.4 (36)'!$A$2:$P$33</definedName>
    <definedName name="_xlnm.Print_Area" localSheetId="44">'Tav_1.4 (37)'!$A$2:$M$53</definedName>
    <definedName name="_xlnm.Print_Area" localSheetId="45">'Tav_1.4 (38)'!$A$2:$P$33</definedName>
    <definedName name="_xlnm.Print_Area" localSheetId="46">'Tav_1.4 (39)'!$A$2:$M$53</definedName>
    <definedName name="_xlnm.Print_Area" localSheetId="11">'Tav_1.4 (4)'!$A$2:$P$33</definedName>
    <definedName name="_xlnm.Print_Area" localSheetId="47">'Tav_1.4 (40)'!$A$2:$P$33</definedName>
    <definedName name="_xlnm.Print_Area" localSheetId="48">'Tav_1.4 (41)'!$A$2:$M$53</definedName>
    <definedName name="_xlnm.Print_Area" localSheetId="49">'Tav_1.4 (42)'!$A$2:$P$33</definedName>
    <definedName name="_xlnm.Print_Area" localSheetId="12">'Tav_1.4 (5)'!$A$2:$M$55</definedName>
    <definedName name="_xlnm.Print_Area" localSheetId="13">'Tav_1.4 (6)'!$A$2:$P$33</definedName>
    <definedName name="_xlnm.Print_Area" localSheetId="14">'Tav_1.4 (7)'!$A$2:$M$55</definedName>
    <definedName name="_xlnm.Print_Area" localSheetId="15">'Tav_1.4 (8)'!$A$2:$P$33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24" l="1"/>
  <c r="J46" i="24"/>
</calcChain>
</file>

<file path=xl/sharedStrings.xml><?xml version="1.0" encoding="utf-8"?>
<sst xmlns="http://schemas.openxmlformats.org/spreadsheetml/2006/main" count="2651" uniqueCount="253">
  <si>
    <t>Tavola 1.1.1 - Distribuzione per regione delle SDO trasmesse e degli istituti rilevati - Anno 2021</t>
  </si>
  <si>
    <t>REGIONE</t>
  </si>
  <si>
    <t>SCHEDE DI DIMISSIONE</t>
  </si>
  <si>
    <t>ISTITUTI PUBBLICI</t>
  </si>
  <si>
    <t>ISTITUTI PRIVATI ACCR.</t>
  </si>
  <si>
    <t>ISTITUTI PRIVATI NON ACCR.</t>
  </si>
  <si>
    <t>TOTALE ISTITUTI</t>
  </si>
  <si>
    <t>ISTITUTI NON CENSITI</t>
  </si>
  <si>
    <t>censiti in anagrafe SIS</t>
  </si>
  <si>
    <t>Rilevati</t>
  </si>
  <si>
    <t>% copertura</t>
  </si>
  <si>
    <t>Piemonte</t>
  </si>
  <si>
    <t>Valle d'Aosta</t>
  </si>
  <si>
    <t>Lombardia</t>
  </si>
  <si>
    <t>P.A. Bolzano</t>
  </si>
  <si>
    <t>P.A. Trento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</si>
  <si>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</si>
  <si>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</si>
  <si>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</si>
  <si>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</si>
  <si>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</si>
  <si>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</si>
  <si>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</si>
  <si>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</si>
  <si>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</si>
  <si>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</si>
  <si>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</si>
  <si>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</si>
  <si>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</si>
  <si>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</si>
  <si>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</si>
  <si>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</si>
  <si>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</si>
  <si>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La mancata corrispondenza fra Istituti SDO e Istituti HSP è dovuta ad incongruenze nel campo "subcodice istituto" (codice stabilimento).</t>
  </si>
  <si>
    <t>Nel computo della copertura degli Istituti della Regione Lombardia sono state escluse le aziende ospedaliere territoriali (cod_ist &gt; 950) poiché le SDO vengono inviate direttamente dalle strutture erogatrici ad esse afferenti.</t>
  </si>
  <si>
    <t>Ist. pub.: Aziende Ospedaliere, Aziende Ospedaliere Universitarie e Policlinici pubblici, IRCCS pubblici e fondazioni pubbliche, Ospedali a gestione diretta</t>
  </si>
  <si>
    <t>Ist. prv. accr.: Policlinici privati, IRCCS privati e fondazioni private, Ospedali classificati, Presidi USL, Enti di ricerca, Case di cura private accreditate</t>
  </si>
  <si>
    <t>Ist. prv. non accr.: Case di cura private non accreditate.</t>
  </si>
  <si>
    <t>Tavola 1.1.2 - Ipotesi di corrispondenza fra Istituti SDO non censiti in anagrafica e Istituti HSP - Anno 2021</t>
  </si>
  <si>
    <t>ISTITUTO SDO</t>
  </si>
  <si>
    <t>ISTITUTO HSP</t>
  </si>
  <si>
    <t>Codice Istituto</t>
  </si>
  <si>
    <t>Schede inviate</t>
  </si>
  <si>
    <t>Nome Istituto</t>
  </si>
  <si>
    <t>Tipo Istituto</t>
  </si>
  <si>
    <t>010 017 01</t>
  </si>
  <si>
    <t>01001700 *</t>
  </si>
  <si>
    <t xml:space="preserve">OSPEDALE CIVICO CHIVASSO                </t>
  </si>
  <si>
    <t>Pubblico</t>
  </si>
  <si>
    <t>120 012 00</t>
  </si>
  <si>
    <t>120 083 00</t>
  </si>
  <si>
    <t>150 165 00</t>
  </si>
  <si>
    <t>15016501 *</t>
  </si>
  <si>
    <t>DEA VALLO DELLA LUCANIA</t>
  </si>
  <si>
    <t>15016502 *</t>
  </si>
  <si>
    <t>150 162 00</t>
  </si>
  <si>
    <t>15016201 *</t>
  </si>
  <si>
    <t>DEA EBOLI BATTIPAGLIA ROCCADASPIDE</t>
  </si>
  <si>
    <t>15016202 *</t>
  </si>
  <si>
    <t>15016203 *</t>
  </si>
  <si>
    <t>Gli istituti HSP che hanno regolarmente inviato la SDO sono indicati con un asterisco.</t>
  </si>
  <si>
    <t>Tavola 1.1.3 - Distribuzione per regione delle SDO trasmesse e degli istituti rilevati, con correzione stabilimenti non corrispondenti - Anno 2021</t>
  </si>
  <si>
    <t>Tavola 1.1.4 - Elenco delle strutture non rilevate - Anno 2021</t>
  </si>
  <si>
    <t>Codice Struttura</t>
  </si>
  <si>
    <t>Nome Struttura</t>
  </si>
  <si>
    <t>Data apertura</t>
  </si>
  <si>
    <t>Data chiusura</t>
  </si>
  <si>
    <t>010660</t>
  </si>
  <si>
    <t>Privato non Accr.</t>
  </si>
  <si>
    <t>010661</t>
  </si>
  <si>
    <t>Privato Accr.</t>
  </si>
  <si>
    <t>010663</t>
  </si>
  <si>
    <t>010667</t>
  </si>
  <si>
    <t>010670</t>
  </si>
  <si>
    <t>030101</t>
  </si>
  <si>
    <t>030113</t>
  </si>
  <si>
    <t>120281</t>
  </si>
  <si>
    <t>150093</t>
  </si>
  <si>
    <t>150106</t>
  </si>
  <si>
    <t>180017</t>
  </si>
  <si>
    <t>190727</t>
  </si>
  <si>
    <t>* Lo stabilimento appartiene ad un Istituto che ha inviato le schede SDO con codice stabilimento differente o non compilato.</t>
  </si>
  <si>
    <t>Tavola 1.2.1 - Trend copertura istituti - Confronto Anno 2001 - Anno 2021</t>
  </si>
  <si>
    <t>ANNO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</si>
  <si>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</si>
  <si>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</si>
  <si>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</si>
  <si>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</si>
  <si>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</si>
  <si>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</si>
  <si>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</si>
  <si>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</si>
  <si>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</si>
  <si>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Tavola 1.2.2 - Trend copertura istituti (con correzione stabilimenti non corrispondenti) - Confronto Anni 2001 - Anno 2021</t>
  </si>
  <si>
    <t>Tavola 1.3 - Distribuzione degli errori riscontrati - Anno 2021</t>
  </si>
  <si>
    <t>TIPO DI ERRORE</t>
  </si>
  <si>
    <t>NUMERO ERRORI</t>
  </si>
  <si>
    <t>ERRORI PER 100 SCHEDE</t>
  </si>
  <si>
    <t>%</t>
  </si>
  <si>
    <t>Diff. % 2020</t>
  </si>
  <si>
    <t>Errata compilazione Codice Istituto</t>
  </si>
  <si>
    <t>Errata compilazione Riscontro autoptico</t>
  </si>
  <si>
    <t>Errata compilazione Progressivo scheda</t>
  </si>
  <si>
    <t>Errata compilazione Motivo ricovero diurno</t>
  </si>
  <si>
    <t>Errata compilazione Progressivo scheda della puerpera</t>
  </si>
  <si>
    <t>Errata compilazione Numero accessi in regime diurno</t>
  </si>
  <si>
    <t>Errata compilazione Sesso</t>
  </si>
  <si>
    <t>Errata compilazione Peso alla nascita</t>
  </si>
  <si>
    <t>Errata compilazione Data di nascita</t>
  </si>
  <si>
    <t>Errata compilazione Diagnosi principale</t>
  </si>
  <si>
    <t>Errata compilazione Comune di nascita</t>
  </si>
  <si>
    <t>Errata compilazione Presenza al ricovero della diagnosi principale</t>
  </si>
  <si>
    <t>Errata compilazione Livello di istruzione</t>
  </si>
  <si>
    <t>Errata compilazione Lateralità diagnosi principale</t>
  </si>
  <si>
    <t>Errata compilazione Stato civile</t>
  </si>
  <si>
    <t>Errata compilazione Stadiazione condensata diagnosi principale</t>
  </si>
  <si>
    <t>Errata compilazione Comune di residenza</t>
  </si>
  <si>
    <t>Errata compilazione Diagnosi secondaria</t>
  </si>
  <si>
    <t>Errata compilazione Cittadinanza</t>
  </si>
  <si>
    <t>Errata compilazione Presenza al ricovero della diagnosi secondaria</t>
  </si>
  <si>
    <t>Errata compilazione Codice identificativo</t>
  </si>
  <si>
    <t>Errata compilazione Lateralità diagnosi secondaria</t>
  </si>
  <si>
    <t>Errata compilazione Validazione codice identificativo</t>
  </si>
  <si>
    <t>Errata compilazione Stadiazione condensata diagnosi secondaria</t>
  </si>
  <si>
    <t>Errata compilazione Tipologia codice identificativo</t>
  </si>
  <si>
    <t>Errata compilazione Intervento principale</t>
  </si>
  <si>
    <t>Errata compilazione Regione di residenza</t>
  </si>
  <si>
    <t>Errata compilazione Esecuzione intervento principale presso struttura esterna</t>
  </si>
  <si>
    <t>Errata compilazione ASL di residenza</t>
  </si>
  <si>
    <t>Errata compilazione Data intervento principale</t>
  </si>
  <si>
    <t>Errata compilazione Regime di ricovero</t>
  </si>
  <si>
    <t>Errata compilazione Ora intervento principale</t>
  </si>
  <si>
    <t>Errata compilazione Data di prenotazione</t>
  </si>
  <si>
    <t>Errata compilazione Identificativo chirurgo intervento principale</t>
  </si>
  <si>
    <t>Errata compilazione Classe di priorità</t>
  </si>
  <si>
    <t>Errata compilazione Identificativo anestesista intervento principale</t>
  </si>
  <si>
    <t>Errata compilazione Data di ricovero</t>
  </si>
  <si>
    <t>Errata compilazione Checklist di sala operatoria per intervento principale</t>
  </si>
  <si>
    <t>Errata compilazione Ora di ricovero</t>
  </si>
  <si>
    <t>Errata compilazione Lateralità intervento principale</t>
  </si>
  <si>
    <t>Errata compilazione Unità operativa di ammissione</t>
  </si>
  <si>
    <t>Errata compilazione Intervento secondario</t>
  </si>
  <si>
    <t>Errata compilazione Onere della degenza</t>
  </si>
  <si>
    <t>Errata compilazione Esecuzione intervento secondario presso struttura esterna</t>
  </si>
  <si>
    <t>Errata compilazione Provenienza del paziente</t>
  </si>
  <si>
    <t>Errata compilazione Data intervento secondario</t>
  </si>
  <si>
    <t>Errata compilazione Tipologia ricovero</t>
  </si>
  <si>
    <t>Errata compilazione Ora intervento secondario</t>
  </si>
  <si>
    <t>Errata compilazione Traumatismo</t>
  </si>
  <si>
    <t>Errata compilazione Identificativo chirurgo intervento secondario</t>
  </si>
  <si>
    <t>Errata compilazione Codice di causa esterna</t>
  </si>
  <si>
    <t>Errata compilazione Identificativo anestesista intervento secondario</t>
  </si>
  <si>
    <t>Errata compilazione Data di trasferimento</t>
  </si>
  <si>
    <t>Errata compilazione Checklist di sala operatoria per intervento secondario</t>
  </si>
  <si>
    <t>Errata compilazione Ora di trasferimento</t>
  </si>
  <si>
    <t>Errata compilazione Lateralità intervento secondario</t>
  </si>
  <si>
    <t>Errata compilazione Unità operativa di trasferimento</t>
  </si>
  <si>
    <t>Errata compilazione Rilevazione del Dolore</t>
  </si>
  <si>
    <t>Errata compilazione Unità operativa di dimissione</t>
  </si>
  <si>
    <t>Errata compilazione Pressione sistolica</t>
  </si>
  <si>
    <t>Errata compilazione Data di dimissione</t>
  </si>
  <si>
    <t>Errata compilazione Creatinina serica</t>
  </si>
  <si>
    <t>Errata compilazione Ora di dimissione</t>
  </si>
  <si>
    <t>Errata compilazione Frazione di Eiezione</t>
  </si>
  <si>
    <t>Errata compilazione Modalità di dimissione</t>
  </si>
  <si>
    <t>Totale errori riscontrati</t>
  </si>
  <si>
    <t>TOTALE SCHEDE PERVENUTE</t>
  </si>
  <si>
    <t>TOTALE SCHEDE VALIDE</t>
  </si>
  <si>
    <t>TOTALE SCHEDE ERRATE</t>
  </si>
  <si>
    <t>NUMERO MEDIO ERRORI PER SCHEDA</t>
  </si>
  <si>
    <t>NUMERO MASSIMO ERRORI PER SCHEDA</t>
  </si>
  <si>
    <t>Nel conteggio degli errori sono inclusi i casi di 'campi non compilati ove richiesto'</t>
  </si>
  <si>
    <t>* valore inferiore a 0,005%</t>
  </si>
  <si>
    <t>Tavola 1.5 - Distribuzione per regione di ricovero e classe di validità del codice identificativo anonimo - Anno 2021</t>
  </si>
  <si>
    <t>Codice fiscale valido</t>
  </si>
  <si>
    <t>Codice STP valido</t>
  </si>
  <si>
    <t>Codice fiscale congruente con i dati anagrafici del paziente (genere e data di nascita) ma con carattere di controllo errato</t>
  </si>
  <si>
    <t>Codice fiscale non coerente con i dati anagrafici del paziente (genere e data di nascita)</t>
  </si>
  <si>
    <t>Codice fiscale non valido</t>
  </si>
  <si>
    <t>Codice STP non valido</t>
  </si>
  <si>
    <t>Campo non compilato</t>
  </si>
  <si>
    <t>Totale</t>
  </si>
  <si>
    <t>Tavola 1.6 - Distribuzione per regione, tipo attività e regime di ricovero del numero medio di diagnosi per scheda - Anno 2021</t>
  </si>
  <si>
    <t>RICOVERI PER ACUTI</t>
  </si>
  <si>
    <t>RICOVERI DI RIABILITAZIONE</t>
  </si>
  <si>
    <t>RICOVERI DI LUNGODEGENZA</t>
  </si>
  <si>
    <t>Regime ordinario</t>
  </si>
  <si>
    <t>Regime diurno</t>
  </si>
  <si>
    <t>Istituti Pubblici</t>
  </si>
  <si>
    <t>Istituti Privati accreditati</t>
  </si>
  <si>
    <t>Istituti Privati non accreditati</t>
  </si>
  <si>
    <t>Ist. prv. accr: Policlinici privati, IRCCS privati e fondazioni private, Ospedali classificati, Presidi USL, Enti di ricerca, Case di cura private accreditate</t>
  </si>
  <si>
    <t>Ist. prv. non accr: Case di cura private non accreditate.</t>
  </si>
  <si>
    <t>Tavola 1.7 - Distribuzione per regione e regime di ricovero del numero medio di interventi e/o procedure per scheda - Ricoveri per Acuti - Anno 2021</t>
  </si>
  <si>
    <t>CENTRO MEDICO POLISPECIALISTICO AMBULATO</t>
  </si>
  <si>
    <t xml:space="preserve">POLICLINICO SAN LUCA S.R.L.             </t>
  </si>
  <si>
    <t xml:space="preserve">MEDICAL SERVICE S.A.S                   </t>
  </si>
  <si>
    <t xml:space="preserve">STUDIO MEDICO AURORA                    </t>
  </si>
  <si>
    <t xml:space="preserve">BIOMED SRL                              </t>
  </si>
  <si>
    <t xml:space="preserve">CASA DI CURA VILLA LETIZIA - MILANO     </t>
  </si>
  <si>
    <t xml:space="preserve">CASA DI CURA LA MADONNINA - MILANO      </t>
  </si>
  <si>
    <t>CENTRO PER LA SALUTE DELLA DONNA S.ANNA</t>
  </si>
  <si>
    <t>CASA DI CURA RUESCH SpA</t>
  </si>
  <si>
    <t>CLINICA PINETA GRANDE SpA</t>
  </si>
  <si>
    <t>SANTA LUCIA</t>
  </si>
  <si>
    <t>LUCINA RESIDENCE srl</t>
  </si>
  <si>
    <t>*</t>
  </si>
  <si>
    <t>Tavola 1.4 - Distribuzione degli errori riscontrati - Anno 2021 - REGIONE PIEMONTE</t>
  </si>
  <si>
    <t>Tavola 1.4 - Distribuzione degli errori riscontrati - Anno 2021 - REGIONE VALLE D'AOSTA</t>
  </si>
  <si>
    <t>Diff. % 2019</t>
  </si>
  <si>
    <t>Tavola 1.4 - Distribuzione degli errori riscontrati - Anno 2021 - REGIONE LOMBARDIA</t>
  </si>
  <si>
    <t>Tavola 1.4 - Distribuzione degli errori riscontrati - Anno 2021 - P.A. BOLZANO</t>
  </si>
  <si>
    <t>Tavola 1.4 - Distribuzione degli errori riscontrati - Anno 2021 - P.A. TRENTO</t>
  </si>
  <si>
    <t>Tavola 1.4 - Distribuzione degli errori riscontrati - Anno 2021 - REGIONE VENETO</t>
  </si>
  <si>
    <t>Tavola 1.4 - Distribuzione degli errori riscontrati - Anno 2021 - REGIONE FRIULI V.G.</t>
  </si>
  <si>
    <t>Tavola 1.4 - Distribuzione degli errori riscontrati - Anno 2021 - REGIONE LIGURIA</t>
  </si>
  <si>
    <t>Tavola 1.4 - Distribuzione degli errori riscontrati - Anno 2021 - REGIONE EMILIA ROMAGNA</t>
  </si>
  <si>
    <t>Tavola 1.4 - Distribuzione degli errori riscontrati - Anno 2021 - REGIONE TOSCANA</t>
  </si>
  <si>
    <t>Tavola 1.4 - Distribuzione degli errori riscontrati - Anno 2021 - REGIONE UMBRIA</t>
  </si>
  <si>
    <t>Tavola 1.4 - Distribuzione degli errori riscontrati - Anno 2021 - REGIONE MARCHE</t>
  </si>
  <si>
    <t>Tavola 1.4 - Distribuzione degli errori riscontrati - Anno 2021 - REGIONE LAZIO</t>
  </si>
  <si>
    <t>Tavola 1.4 - Distribuzione degli errori riscontrati - Anno 2021 - REGIONE ABRUZZO</t>
  </si>
  <si>
    <t>Tavola 1.4 - Distribuzione degli errori riscontrati - Anno 2021 - REGIONE MOLISE</t>
  </si>
  <si>
    <t>Tavola 1.4 - Distribuzione degli errori riscontrati - Anno 2021 - REGIONE CAMPANIA</t>
  </si>
  <si>
    <t>Tavola 1.4 - Distribuzione degli errori riscontrati - Anno 2021 - REGIONE PUGLIA</t>
  </si>
  <si>
    <t>Tavola 1.4 - Distribuzione degli errori riscontrati - Anno 2021 - REGIONE BASILICATA</t>
  </si>
  <si>
    <t>Tavola 1.4 - Distribuzione degli errori riscontrati - Anno 2021 - REGIONE CALABRIA</t>
  </si>
  <si>
    <t>Tavola 1.4 - Distribuzione degli errori riscontrati - Anno 2021 - REGIONE SICILIA</t>
  </si>
  <si>
    <t>Tavola 1.4 - Distribuzione degli errori riscontrati - Anno 2021 - REGIONE SARDEGNA</t>
  </si>
  <si>
    <t>Tavola 1.3 - Distribuzione degli errori riscontrati - Anno 2021 (segue)</t>
  </si>
  <si>
    <t>Tavola 1.4 - Distribuzione degli errori riscontrati - Anno 2021 - REGIONE PIEMONTE (segue)</t>
  </si>
  <si>
    <t>Tavola 1.4 - Distribuzione degli errori riscontrati - Anno 2021 - REGIONE VALLE D'AOSTA (segue)</t>
  </si>
  <si>
    <t>Tavola 1.4 - Distribuzione degli errori riscontrati - Anno 2021 - REGIONE LOMBARDIA (segue)</t>
  </si>
  <si>
    <t>Tavola 1.4 - Distribuzione degli errori riscontrati - Anno 2021 - P.A. BOLZANO (segue)</t>
  </si>
  <si>
    <t>Tavola 1.4 - Distribuzione degli errori riscontrati - Anno 2021 - P.A. TRENTO (segue)</t>
  </si>
  <si>
    <t>Tavola 1.4 - Distribuzione degli errori riscontrati - Anno 2021 - REGIONE VENETO (segue)</t>
  </si>
  <si>
    <t>Tavola 1.4 - Distribuzione degli errori riscontrati - Anno 2021 - REGIONE FRIULI V.G. (segue)</t>
  </si>
  <si>
    <t>Tavola 1.4 - Distribuzione degli errori riscontrati - Anno 2021 - REGIONE LIGURIA (segue)</t>
  </si>
  <si>
    <t>Tavola 1.4 - Distribuzione degli errori riscontrati - Anno 2021 - REGIONE EMILIA ROMAGNA (segue)</t>
  </si>
  <si>
    <t>Tavola 1.4 - Distribuzione degli errori riscontrati - Anno 2021 - REGIONE TOSCANA (segue)</t>
  </si>
  <si>
    <t>Tavola 1.4 - Distribuzione degli errori riscontrati - Anno 2021 - REGIONE UMBRIA (segue)</t>
  </si>
  <si>
    <t>Tavola 1.4 - Distribuzione degli errori riscontrati - Anno 2021 - REGIONE MARCHE (segue)</t>
  </si>
  <si>
    <t>Tavola 1.4 - Distribuzione degli errori riscontrati - Anno 2021 - REGIONE LAZIO (segue)</t>
  </si>
  <si>
    <t>Tavola 1.4 - Distribuzione degli errori riscontrati - Anno 2021 - REGIONE ABRUZZO (segue)</t>
  </si>
  <si>
    <t>Tavola 1.4 - Distribuzione degli errori riscontrati - Anno 2021 - REGIONE MOLISE (segue)</t>
  </si>
  <si>
    <t>Tavola 1.4 - Distribuzione degli errori riscontrati - Anno 2021 - REGIONE CAMPANIA (segue)</t>
  </si>
  <si>
    <t>Tavola 1.4 - Distribuzione degli errori riscontrati - Anno 2021 - REGIONE PUGLIA (segue)</t>
  </si>
  <si>
    <t>Tavola 1.4 - Distribuzione degli errori riscontrati - Anno 2021 - REGIONE BASILICATA (segue)</t>
  </si>
  <si>
    <t>Tavola 1.4 - Distribuzione degli errori riscontrati - Anno 2021 - REGIONE CALABRIA (segue)</t>
  </si>
  <si>
    <t>Tavola 1.4 - Distribuzione degli errori riscontrati - Anno 2021 - REGIONE SICILIA (segue)</t>
  </si>
  <si>
    <t>Tavola 1.4 - Distribuzione degli errori riscontrati - Anno 2021 - REGIONE SARDEGNA (segue)</t>
  </si>
  <si>
    <t>DEV.STD.ERRORI PER SCHEDA</t>
  </si>
  <si>
    <t>NUMERO MEDIANO ERRORI PER SCHEDA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</si>
</sst>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(* #,##0_);_(* \(#,##0\);_(* &quot;-&quot;_);_(@_)"/>
    <numFmt numFmtId="165" formatCode="_-* #,##0.0_-;\-* #,##0.0_-;_-* &quot;-&quot;?_-;_-@_-"/>
    <numFmt numFmtId="166" formatCode="#,##0.0"/>
    <numFmt numFmtId="167" formatCode="0.0"/>
    <numFmt numFmtId="168" formatCode="_-* #,##0\ _€_-;\-* #,##0\ _€_-;_-* &quot;-&quot;??\ _€_-;_-@_-"/>
    <numFmt numFmtId="169" formatCode="_-* #,##0.0\ _€_-;\-* #,##0.0\ _€_-;_-* &quot;-&quot;??\ _€_-;_-@_-"/>
    <numFmt numFmtId="170" formatCode="_-* #,##0.0\ _€_-;\-* #,##0.0\ _€_-;_-* &quot;-&quot;?\ _€_-;_-@_-"/>
    <numFmt numFmtId="176" formatCode="_-* #,##0_-;\-* #,##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MS Sans Serif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43" fontId="3" fillId="0" borderId="0" xfId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1" xfId="0" applyBorder="1"/>
    <xf numFmtId="3" fontId="3" fillId="0" borderId="0" xfId="0" applyNumberFormat="1" applyFont="1"/>
    <xf numFmtId="4" fontId="3" fillId="0" borderId="0" xfId="0" applyNumberFormat="1" applyFont="1"/>
    <xf numFmtId="166" fontId="3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0" fontId="3" fillId="0" borderId="2" xfId="0" applyFont="1" applyBorder="1"/>
    <xf numFmtId="0" fontId="6" fillId="0" borderId="3" xfId="0" applyFont="1" applyBorder="1" applyAlignment="1">
      <alignment horizontal="center" vertical="center" wrapText="1"/>
    </xf>
    <xf numFmtId="167" fontId="0" fillId="0" borderId="0" xfId="0" applyNumberFormat="1"/>
    <xf numFmtId="4" fontId="3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2" fontId="3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/>
    <xf numFmtId="3" fontId="8" fillId="0" borderId="0" xfId="0" applyNumberFormat="1" applyFont="1"/>
    <xf numFmtId="0" fontId="9" fillId="0" borderId="0" xfId="0" applyFont="1"/>
    <xf numFmtId="4" fontId="8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9" fillId="0" borderId="0" xfId="0" applyFont="1" applyBorder="1"/>
    <xf numFmtId="0" fontId="7" fillId="0" borderId="2" xfId="0" applyFont="1" applyBorder="1"/>
    <xf numFmtId="0" fontId="7" fillId="0" borderId="0" xfId="0" applyFont="1"/>
    <xf numFmtId="0" fontId="10" fillId="0" borderId="0" xfId="0" applyFont="1" applyFill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10" fillId="0" borderId="0" xfId="0" applyFont="1" applyFill="1" applyBorder="1"/>
    <xf numFmtId="3" fontId="0" fillId="0" borderId="0" xfId="0" applyNumberFormat="1"/>
    <xf numFmtId="2" fontId="0" fillId="0" borderId="0" xfId="0" applyNumberFormat="1"/>
    <xf numFmtId="168" fontId="13" fillId="0" borderId="0" xfId="1" applyNumberFormat="1" applyFont="1"/>
    <xf numFmtId="167" fontId="9" fillId="0" borderId="0" xfId="0" applyNumberFormat="1" applyFont="1"/>
    <xf numFmtId="167" fontId="8" fillId="0" borderId="0" xfId="2" applyNumberFormat="1" applyFont="1"/>
    <xf numFmtId="166" fontId="0" fillId="0" borderId="0" xfId="0" applyNumberFormat="1"/>
    <xf numFmtId="4" fontId="0" fillId="0" borderId="0" xfId="0" applyNumberFormat="1"/>
    <xf numFmtId="2" fontId="3" fillId="0" borderId="0" xfId="0" applyNumberFormat="1" applyFont="1"/>
    <xf numFmtId="167" fontId="1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9" fontId="13" fillId="0" borderId="0" xfId="1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0" fillId="0" borderId="0" xfId="0" applyNumberFormat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0" xfId="0" applyNumberFormat="1" applyFont="1" applyFill="1"/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168" fontId="14" fillId="0" borderId="0" xfId="1" applyNumberFormat="1" applyFont="1"/>
    <xf numFmtId="170" fontId="0" fillId="0" borderId="0" xfId="0" applyNumberFormat="1"/>
    <xf numFmtId="3" fontId="3" fillId="0" borderId="0" xfId="0" applyNumberFormat="1" applyFont="1" applyFill="1"/>
    <xf numFmtId="1" fontId="3" fillId="0" borderId="0" xfId="0" quotePrefix="1" applyNumberFormat="1" applyFont="1" applyFill="1" applyAlignment="1">
      <alignment horizontal="right"/>
    </xf>
    <xf numFmtId="2" fontId="8" fillId="0" borderId="0" xfId="2" applyNumberFormat="1" applyFont="1" applyFill="1"/>
    <xf numFmtId="1" fontId="3" fillId="0" borderId="0" xfId="0" applyNumberFormat="1" applyFont="1" applyFill="1"/>
    <xf numFmtId="2" fontId="8" fillId="0" borderId="0" xfId="2" applyNumberFormat="1" applyFont="1"/>
    <xf numFmtId="1" fontId="3" fillId="0" borderId="0" xfId="0" applyNumberFormat="1" applyFont="1"/>
    <xf numFmtId="4" fontId="8" fillId="0" borderId="0" xfId="0" applyNumberFormat="1" applyFont="1" applyFill="1"/>
    <xf numFmtId="3" fontId="3" fillId="0" borderId="0" xfId="0" applyNumberFormat="1" applyFont="1" applyFill="1" applyBorder="1"/>
    <xf numFmtId="43" fontId="0" fillId="0" borderId="0" xfId="0" applyNumberFormat="1"/>
    <xf numFmtId="168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0" fillId="0" borderId="2" xfId="0" applyNumberFormat="1" applyBorder="1"/>
    <xf numFmtId="176" fontId="3" fillId="0" borderId="0" xfId="0" applyNumberFormat="1" applyFont="1"/>
    <xf numFmtId="176" fontId="5" fillId="0" borderId="0" xfId="0" applyNumberFormat="1" applyFont="1"/>
  </cellXfs>
  <cellStyles count="4">
    <cellStyle name="Migliaia" xfId="1" builtinId="3"/>
    <cellStyle name="Normale" xfId="0" builtinId="0"/>
    <cellStyle name="Normale 3" xfId="3" xr:uid="{A676FCDE-5D01-447F-9850-1B0330D5F611}"/>
    <cellStyle name="Percentuale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Trend copertura istituti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ISTITUTI PUBBLICI</c:v>
          </c:tx>
          <c:spPr>
            <a:ln w="19050"/>
          </c:spPr>
          <c:marker>
            <c:symbol val="diamond"/>
            <c:size val="4"/>
            <c:spPr>
              <a:ln w="19050"/>
            </c:spPr>
          </c:marker>
          <c:cat>
            <c:strRef>
              <c:f>Tav_1.2.1!$A$7:$A$27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Tav_1.2.1!$F$7:$F$27</c:f>
              <c:numCache>
                <c:formatCode>_-* #,##0.0_-;\-* #,##0.0_-;_-* "-"?_-;_-@_-</c:formatCode>
                <c:ptCount val="21"/>
                <c:pt idx="0">
                  <c:v>57.111356119073875</c:v>
                </c:pt>
                <c:pt idx="1">
                  <c:v>48.618784530386741</c:v>
                </c:pt>
                <c:pt idx="2">
                  <c:v>54.849498327759193</c:v>
                </c:pt>
                <c:pt idx="3">
                  <c:v>83.144796380090497</c:v>
                </c:pt>
                <c:pt idx="4">
                  <c:v>84.903518728717358</c:v>
                </c:pt>
                <c:pt idx="5">
                  <c:v>89.170506912442391</c:v>
                </c:pt>
                <c:pt idx="6">
                  <c:v>85.796105383734243</c:v>
                </c:pt>
                <c:pt idx="7">
                  <c:v>90.678941311852697</c:v>
                </c:pt>
                <c:pt idx="8">
                  <c:v>90.584415584415595</c:v>
                </c:pt>
                <c:pt idx="9">
                  <c:v>90.66193853427896</c:v>
                </c:pt>
                <c:pt idx="10">
                  <c:v>96.453900709219852</c:v>
                </c:pt>
                <c:pt idx="11">
                  <c:v>98.387096774193552</c:v>
                </c:pt>
                <c:pt idx="12">
                  <c:v>97.953964194373398</c:v>
                </c:pt>
                <c:pt idx="13">
                  <c:v>97.097625329815301</c:v>
                </c:pt>
                <c:pt idx="14">
                  <c:v>98.544973544973544</c:v>
                </c:pt>
                <c:pt idx="15">
                  <c:v>98.271276595744681</c:v>
                </c:pt>
                <c:pt idx="16">
                  <c:v>98.622589531680447</c:v>
                </c:pt>
                <c:pt idx="17">
                  <c:v>98.89196675900277</c:v>
                </c:pt>
                <c:pt idx="18">
                  <c:v>98.885793871866298</c:v>
                </c:pt>
                <c:pt idx="19">
                  <c:v>98.760330578512395</c:v>
                </c:pt>
                <c:pt idx="20">
                  <c:v>98.467966573816156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95-46A5-A4AA-5E9FDAAE557F}"/>
            </c:ext>
          </c:extLst>
        </c:ser>
        <c:ser>
          <c:idx val="1"/>
          <c:order val="1"/>
          <c:tx>
            <c:v>ISTITUTI PRIVATI ACCR.</c:v>
          </c:tx>
          <c:spPr>
            <a:ln w="19050"/>
          </c:spPr>
          <c:marker>
            <c:symbol val="triangle"/>
            <c:size val="4"/>
            <c:spPr>
              <a:ln w="19050"/>
            </c:spPr>
          </c:marker>
          <c:cat>
            <c:strRef>
              <c:f>Tav_1.2.1!$A$7:$A$27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Tav_1.2.1!$J$7:$J$27</c:f>
              <c:numCache>
                <c:formatCode>_-* #,##0.0_-;\-* #,##0.0_-;_-* "-"?_-;_-@_-</c:formatCode>
                <c:ptCount val="21"/>
                <c:pt idx="0">
                  <c:v>61.274509803921575</c:v>
                </c:pt>
                <c:pt idx="1">
                  <c:v>34.634146341463413</c:v>
                </c:pt>
                <c:pt idx="2">
                  <c:v>51.762820512820518</c:v>
                </c:pt>
                <c:pt idx="3">
                  <c:v>90.966719492868464</c:v>
                </c:pt>
                <c:pt idx="4">
                  <c:v>91.679506933744221</c:v>
                </c:pt>
                <c:pt idx="5">
                  <c:v>95.129375951293753</c:v>
                </c:pt>
                <c:pt idx="6">
                  <c:v>91.70579029733959</c:v>
                </c:pt>
                <c:pt idx="7">
                  <c:v>98.119122257053291</c:v>
                </c:pt>
                <c:pt idx="8">
                  <c:v>98.259493670886073</c:v>
                </c:pt>
                <c:pt idx="9">
                  <c:v>98.571428571428584</c:v>
                </c:pt>
                <c:pt idx="10">
                  <c:v>99.519230769230774</c:v>
                </c:pt>
                <c:pt idx="11">
                  <c:v>99.673735725938002</c:v>
                </c:pt>
                <c:pt idx="12">
                  <c:v>99.672667757774136</c:v>
                </c:pt>
                <c:pt idx="13">
                  <c:v>99.50900163666121</c:v>
                </c:pt>
                <c:pt idx="14">
                  <c:v>99.670510708401977</c:v>
                </c:pt>
                <c:pt idx="15">
                  <c:v>98.991596638655466</c:v>
                </c:pt>
                <c:pt idx="16">
                  <c:v>99.662162162162161</c:v>
                </c:pt>
                <c:pt idx="17">
                  <c:v>99.148211243611584</c:v>
                </c:pt>
                <c:pt idx="18">
                  <c:v>99.146757679180894</c:v>
                </c:pt>
                <c:pt idx="19">
                  <c:v>99.328859060402678</c:v>
                </c:pt>
                <c:pt idx="20">
                  <c:v>99.662162162162161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5-46A5-A4AA-5E9FDAAE557F}"/>
            </c:ext>
          </c:extLst>
        </c:ser>
        <c:ser>
          <c:idx val="2"/>
          <c:order val="2"/>
          <c:tx>
            <c:v>ISTITUTI PRIVATI NON ACCR.</c:v>
          </c:tx>
          <c:spPr>
            <a:ln w="19050"/>
          </c:spPr>
          <c:marker>
            <c:symbol val="square"/>
            <c:size val="4"/>
            <c:spPr>
              <a:ln w="19050"/>
            </c:spPr>
          </c:marker>
          <c:cat>
            <c:strRef>
              <c:f>Tav_1.2.1!$A$7:$A$27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Tav_1.2.1!$N$7:$N$27</c:f>
              <c:numCache>
                <c:formatCode>_-* #,##0.0_-;\-* #,##0.0_-;_-* "-"?_-;_-@_-</c:formatCode>
                <c:ptCount val="21"/>
                <c:pt idx="0">
                  <c:v>39.215686274509807</c:v>
                </c:pt>
                <c:pt idx="1">
                  <c:v>36.95652173913043</c:v>
                </c:pt>
                <c:pt idx="2">
                  <c:v>43.02325581395349</c:v>
                </c:pt>
                <c:pt idx="3">
                  <c:v>67.073170731707322</c:v>
                </c:pt>
                <c:pt idx="4">
                  <c:v>65.753424657534239</c:v>
                </c:pt>
                <c:pt idx="5">
                  <c:v>65.151515151515156</c:v>
                </c:pt>
                <c:pt idx="6">
                  <c:v>54.666666666666664</c:v>
                </c:pt>
                <c:pt idx="7">
                  <c:v>63.013698630136986</c:v>
                </c:pt>
                <c:pt idx="8">
                  <c:v>62.318840579710141</c:v>
                </c:pt>
                <c:pt idx="9">
                  <c:v>61.53846153846154</c:v>
                </c:pt>
                <c:pt idx="10">
                  <c:v>59.375</c:v>
                </c:pt>
                <c:pt idx="11">
                  <c:v>59.090909090909093</c:v>
                </c:pt>
                <c:pt idx="12">
                  <c:v>59.090909090909093</c:v>
                </c:pt>
                <c:pt idx="13">
                  <c:v>55.882352941176471</c:v>
                </c:pt>
                <c:pt idx="14">
                  <c:v>71.875</c:v>
                </c:pt>
                <c:pt idx="15">
                  <c:v>77.41935483870968</c:v>
                </c:pt>
                <c:pt idx="16">
                  <c:v>88.888888888888886</c:v>
                </c:pt>
                <c:pt idx="17">
                  <c:v>89.0625</c:v>
                </c:pt>
                <c:pt idx="18">
                  <c:v>90.769230769230774</c:v>
                </c:pt>
                <c:pt idx="19">
                  <c:v>88.52459016393442</c:v>
                </c:pt>
                <c:pt idx="20">
                  <c:v>86.15384615384616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95-46A5-A4AA-5E9FDAAE5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416543"/>
        <c:axId val="1736414879"/>
      </c:lineChart>
      <c:catAx>
        <c:axId val="1736416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Anno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36414879"/>
        <c:crosses val="autoZero"/>
        <c:auto val="1"/>
        <c:lblAlgn val="ctr"/>
        <c:lblOffset val="100"/>
        <c:noMultiLvlLbl val="0"/>
      </c:catAx>
      <c:valAx>
        <c:axId val="1736414879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%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36416543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FRIULI V.G.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(14)'!$Y$7:$Y$14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</c:numCache>
            </c:numRef>
          </c:cat>
          <c:val>
            <c:numRef>
              <c:f>'Tav_1.4 (14)'!$Z$7:$Z$14</c:f>
              <c:numCache>
                <c:formatCode>General</c:formatCode>
                <c:ptCount val="8"/>
                <c:pt idx="0">
                  <c:v>147591</c:v>
                </c:pt>
                <c:pt idx="1">
                  <c:v>3242</c:v>
                </c:pt>
                <c:pt idx="2">
                  <c:v>194</c:v>
                </c:pt>
                <c:pt idx="3">
                  <c:v>64</c:v>
                </c:pt>
                <c:pt idx="4">
                  <c:v>32</c:v>
                </c:pt>
                <c:pt idx="5">
                  <c:v>14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F-4757-B6C1-BCAF7295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33184"/>
        <c:axId val="101535104"/>
      </c:barChart>
      <c:catAx>
        <c:axId val="1015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535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535104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533184"/>
        <c:crosses val="autoZero"/>
        <c:crossBetween val="between"/>
        <c:majorUnit val="2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LIGURIA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(16)'!$Y$7:$Y$15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'Tav_1.4 (16)'!$Z$7:$Z$15</c:f>
              <c:numCache>
                <c:formatCode>General</c:formatCode>
                <c:ptCount val="9"/>
                <c:pt idx="0">
                  <c:v>184031</c:v>
                </c:pt>
                <c:pt idx="1">
                  <c:v>23648</c:v>
                </c:pt>
                <c:pt idx="2">
                  <c:v>11196</c:v>
                </c:pt>
                <c:pt idx="3">
                  <c:v>1073</c:v>
                </c:pt>
                <c:pt idx="4">
                  <c:v>191</c:v>
                </c:pt>
                <c:pt idx="5">
                  <c:v>27</c:v>
                </c:pt>
                <c:pt idx="6">
                  <c:v>11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D-435D-9B34-AA0E638D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06144"/>
        <c:axId val="101608064"/>
      </c:barChart>
      <c:catAx>
        <c:axId val="1016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608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60806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606144"/>
        <c:crosses val="autoZero"/>
        <c:crossBetween val="between"/>
        <c:majorUnit val="2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EMILIA ROMAGNA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(18)'!$Y$7:$Y$14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'Tav_1.4 (18)'!$Z$7:$Z$14</c:f>
              <c:numCache>
                <c:formatCode>General</c:formatCode>
                <c:ptCount val="8"/>
                <c:pt idx="0">
                  <c:v>629007</c:v>
                </c:pt>
                <c:pt idx="1">
                  <c:v>37358</c:v>
                </c:pt>
                <c:pt idx="2">
                  <c:v>2554</c:v>
                </c:pt>
                <c:pt idx="3">
                  <c:v>152</c:v>
                </c:pt>
                <c:pt idx="4">
                  <c:v>48</c:v>
                </c:pt>
                <c:pt idx="5">
                  <c:v>14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B-44A2-B0CE-BE49D18D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36448"/>
        <c:axId val="101738368"/>
      </c:barChart>
      <c:catAx>
        <c:axId val="10173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73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7383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736448"/>
        <c:crosses val="autoZero"/>
        <c:crossBetween val="between"/>
        <c:majorUnit val="10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TOSCANA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(20)'!$Y$7:$Y$17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'Tav_1.4 (20)'!$Z$7:$Z$17</c:f>
              <c:numCache>
                <c:formatCode>General</c:formatCode>
                <c:ptCount val="11"/>
                <c:pt idx="0">
                  <c:v>456483</c:v>
                </c:pt>
                <c:pt idx="1">
                  <c:v>21954</c:v>
                </c:pt>
                <c:pt idx="2">
                  <c:v>813</c:v>
                </c:pt>
                <c:pt idx="3">
                  <c:v>244</c:v>
                </c:pt>
                <c:pt idx="4">
                  <c:v>39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8-4183-9801-E13FA215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98848"/>
        <c:axId val="101229696"/>
      </c:barChart>
      <c:catAx>
        <c:axId val="10119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229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22969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198848"/>
        <c:crosses val="autoZero"/>
        <c:crossBetween val="between"/>
        <c:majorUnit val="5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UMBRIA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(22)'!$Y$7:$Y$18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'Tav_1.4 (22)'!$Z$7:$Z$18</c:f>
              <c:numCache>
                <c:formatCode>General</c:formatCode>
                <c:ptCount val="12"/>
                <c:pt idx="0">
                  <c:v>87012</c:v>
                </c:pt>
                <c:pt idx="1">
                  <c:v>15295</c:v>
                </c:pt>
                <c:pt idx="2">
                  <c:v>6058</c:v>
                </c:pt>
                <c:pt idx="3">
                  <c:v>3045</c:v>
                </c:pt>
                <c:pt idx="4">
                  <c:v>1766</c:v>
                </c:pt>
                <c:pt idx="5">
                  <c:v>831</c:v>
                </c:pt>
                <c:pt idx="6">
                  <c:v>414</c:v>
                </c:pt>
                <c:pt idx="7">
                  <c:v>168</c:v>
                </c:pt>
                <c:pt idx="8">
                  <c:v>51</c:v>
                </c:pt>
                <c:pt idx="9">
                  <c:v>18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0-4DC6-9D8E-CF9737A68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64320"/>
        <c:axId val="101478784"/>
      </c:barChart>
      <c:catAx>
        <c:axId val="1014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4787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4787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464320"/>
        <c:crosses val="autoZero"/>
        <c:crossBetween val="between"/>
        <c:majorUnit val="1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MARCHE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(24)'!$Y$7:$Y$23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19</c:v>
                </c:pt>
                <c:pt idx="16">
                  <c:v>22</c:v>
                </c:pt>
              </c:numCache>
            </c:numRef>
          </c:cat>
          <c:val>
            <c:numRef>
              <c:f>'Tav_1.4 (24)'!$Z$7:$Z$23</c:f>
              <c:numCache>
                <c:formatCode>General</c:formatCode>
                <c:ptCount val="17"/>
                <c:pt idx="0">
                  <c:v>179384</c:v>
                </c:pt>
                <c:pt idx="1">
                  <c:v>4875</c:v>
                </c:pt>
                <c:pt idx="2">
                  <c:v>1722</c:v>
                </c:pt>
                <c:pt idx="3">
                  <c:v>1793</c:v>
                </c:pt>
                <c:pt idx="4">
                  <c:v>350</c:v>
                </c:pt>
                <c:pt idx="5">
                  <c:v>153</c:v>
                </c:pt>
                <c:pt idx="6">
                  <c:v>248</c:v>
                </c:pt>
                <c:pt idx="7">
                  <c:v>95</c:v>
                </c:pt>
                <c:pt idx="8">
                  <c:v>3</c:v>
                </c:pt>
                <c:pt idx="9">
                  <c:v>36</c:v>
                </c:pt>
                <c:pt idx="10">
                  <c:v>11</c:v>
                </c:pt>
                <c:pt idx="11">
                  <c:v>7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7-4089-BB1E-CC0C0DE7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02496"/>
        <c:axId val="101416960"/>
      </c:barChart>
      <c:catAx>
        <c:axId val="10140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416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4169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402496"/>
        <c:crosses val="autoZero"/>
        <c:crossBetween val="between"/>
        <c:majorUnit val="2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LAZIO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(26)'!$Y$7:$Y$33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'Tav_1.4 (26)'!$Z$7:$Z$33</c:f>
              <c:numCache>
                <c:formatCode>General</c:formatCode>
                <c:ptCount val="27"/>
                <c:pt idx="0">
                  <c:v>607455</c:v>
                </c:pt>
                <c:pt idx="1">
                  <c:v>109105</c:v>
                </c:pt>
                <c:pt idx="2">
                  <c:v>43323</c:v>
                </c:pt>
                <c:pt idx="3">
                  <c:v>9649</c:v>
                </c:pt>
                <c:pt idx="4">
                  <c:v>2711</c:v>
                </c:pt>
                <c:pt idx="5">
                  <c:v>1182</c:v>
                </c:pt>
                <c:pt idx="6">
                  <c:v>642</c:v>
                </c:pt>
                <c:pt idx="7">
                  <c:v>225</c:v>
                </c:pt>
                <c:pt idx="8">
                  <c:v>137</c:v>
                </c:pt>
                <c:pt idx="9">
                  <c:v>77</c:v>
                </c:pt>
                <c:pt idx="10">
                  <c:v>96</c:v>
                </c:pt>
                <c:pt idx="11">
                  <c:v>175</c:v>
                </c:pt>
                <c:pt idx="12">
                  <c:v>350</c:v>
                </c:pt>
                <c:pt idx="13">
                  <c:v>462</c:v>
                </c:pt>
                <c:pt idx="14">
                  <c:v>1096</c:v>
                </c:pt>
                <c:pt idx="15">
                  <c:v>1719</c:v>
                </c:pt>
                <c:pt idx="16">
                  <c:v>2581</c:v>
                </c:pt>
                <c:pt idx="17">
                  <c:v>2548</c:v>
                </c:pt>
                <c:pt idx="18">
                  <c:v>3767</c:v>
                </c:pt>
                <c:pt idx="19">
                  <c:v>4318</c:v>
                </c:pt>
                <c:pt idx="20">
                  <c:v>3787</c:v>
                </c:pt>
                <c:pt idx="21">
                  <c:v>2690</c:v>
                </c:pt>
                <c:pt idx="22">
                  <c:v>1715</c:v>
                </c:pt>
                <c:pt idx="23">
                  <c:v>689</c:v>
                </c:pt>
                <c:pt idx="24">
                  <c:v>107</c:v>
                </c:pt>
                <c:pt idx="25">
                  <c:v>5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2-4F3A-99F0-A9659F041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942400"/>
        <c:axId val="101944320"/>
      </c:barChart>
      <c:catAx>
        <c:axId val="10194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944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944320"/>
        <c:scaling>
          <c:orientation val="minMax"/>
          <c:max val="60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942400"/>
        <c:crosses val="autoZero"/>
        <c:crossBetween val="between"/>
        <c:majorUnit val="10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ABRUZZO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(28)'!$Y$7:$Y$19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'Tav_1.4 (28)'!$Z$7:$Z$19</c:f>
              <c:numCache>
                <c:formatCode>General</c:formatCode>
                <c:ptCount val="13"/>
                <c:pt idx="0">
                  <c:v>123861</c:v>
                </c:pt>
                <c:pt idx="1">
                  <c:v>18643</c:v>
                </c:pt>
                <c:pt idx="2">
                  <c:v>12302</c:v>
                </c:pt>
                <c:pt idx="3">
                  <c:v>3709</c:v>
                </c:pt>
                <c:pt idx="4">
                  <c:v>830</c:v>
                </c:pt>
                <c:pt idx="5">
                  <c:v>453</c:v>
                </c:pt>
                <c:pt idx="6">
                  <c:v>442</c:v>
                </c:pt>
                <c:pt idx="7">
                  <c:v>59</c:v>
                </c:pt>
                <c:pt idx="8">
                  <c:v>30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1-49B7-A9EF-30859630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72000"/>
        <c:axId val="101873920"/>
      </c:barChart>
      <c:catAx>
        <c:axId val="1018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873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873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872000"/>
        <c:crosses val="autoZero"/>
        <c:crossBetween val="between"/>
        <c:majorUnit val="1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MOLISE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(30)'!$Y$7:$Y$13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'Tav_1.4 (30)'!$Z$7:$Z$13</c:f>
              <c:numCache>
                <c:formatCode>General</c:formatCode>
                <c:ptCount val="7"/>
                <c:pt idx="0">
                  <c:v>37906</c:v>
                </c:pt>
                <c:pt idx="1">
                  <c:v>297</c:v>
                </c:pt>
                <c:pt idx="2">
                  <c:v>107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9-47BE-B2EE-C897B5C5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47104"/>
        <c:axId val="102077952"/>
      </c:barChart>
      <c:catAx>
        <c:axId val="10204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077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0779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047104"/>
        <c:crosses val="autoZero"/>
        <c:crossBetween val="between"/>
        <c:majorUnit val="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CAMPANIA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(32)'!$Y$7:$Y$12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'Tav_1.4 (32)'!$Z$7:$Z$12</c:f>
              <c:numCache>
                <c:formatCode>General</c:formatCode>
                <c:ptCount val="6"/>
                <c:pt idx="0">
                  <c:v>613695</c:v>
                </c:pt>
                <c:pt idx="1">
                  <c:v>52427</c:v>
                </c:pt>
                <c:pt idx="2">
                  <c:v>4063</c:v>
                </c:pt>
                <c:pt idx="3">
                  <c:v>184</c:v>
                </c:pt>
                <c:pt idx="4">
                  <c:v>17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D-4F2F-950E-F0654173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15584"/>
        <c:axId val="102121856"/>
      </c:barChart>
      <c:catAx>
        <c:axId val="1021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121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1218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115584"/>
        <c:crosses val="autoZero"/>
        <c:crossBetween val="between"/>
        <c:majorUnit val="10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Trend copertura istituti (con correzione stabilimenti non corrispondenti)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ISTITUTI PUBBLICI</c:v>
          </c:tx>
          <c:spPr>
            <a:ln w="19050"/>
          </c:spPr>
          <c:marker>
            <c:symbol val="diamond"/>
            <c:size val="4"/>
            <c:spPr>
              <a:ln w="19050"/>
            </c:spPr>
          </c:marker>
          <c:cat>
            <c:strRef>
              <c:f>Tav_1.2.2!$A$7:$A$26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Tav_1.2.2!$F$7:$F$26</c:f>
              <c:numCache>
                <c:formatCode>_-* #,##0.0_-;\-* #,##0.0_-;_-* "-"?_-;_-@_-</c:formatCode>
                <c:ptCount val="20"/>
                <c:pt idx="0">
                  <c:v>98.298429319371721</c:v>
                </c:pt>
                <c:pt idx="1">
                  <c:v>98.406374501992033</c:v>
                </c:pt>
                <c:pt idx="2">
                  <c:v>99.055330634278008</c:v>
                </c:pt>
                <c:pt idx="3">
                  <c:v>98.94736842105263</c:v>
                </c:pt>
                <c:pt idx="4">
                  <c:v>98.477929984779294</c:v>
                </c:pt>
                <c:pt idx="5">
                  <c:v>99.372056514913652</c:v>
                </c:pt>
                <c:pt idx="6">
                  <c:v>99.21630094043887</c:v>
                </c:pt>
                <c:pt idx="7">
                  <c:v>99.841521394611732</c:v>
                </c:pt>
                <c:pt idx="8">
                  <c:v>99.556868537666176</c:v>
                </c:pt>
                <c:pt idx="9">
                  <c:v>99.670510708401977</c:v>
                </c:pt>
                <c:pt idx="10">
                  <c:v>98.788927335640139</c:v>
                </c:pt>
                <c:pt idx="11">
                  <c:v>99.462365591397855</c:v>
                </c:pt>
                <c:pt idx="12">
                  <c:v>99.447513812154696</c:v>
                </c:pt>
                <c:pt idx="13">
                  <c:v>99.045801526717554</c:v>
                </c:pt>
                <c:pt idx="14">
                  <c:v>99.613899613899619</c:v>
                </c:pt>
                <c:pt idx="15">
                  <c:v>99.418604651162795</c:v>
                </c:pt>
                <c:pt idx="16">
                  <c:v>99.796334012219958</c:v>
                </c:pt>
                <c:pt idx="17">
                  <c:v>99.795081967213122</c:v>
                </c:pt>
                <c:pt idx="18">
                  <c:v>99.794238683127574</c:v>
                </c:pt>
                <c:pt idx="19">
                  <c:v>99.794238683127574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E-4809-ABDF-5305F3F00952}"/>
            </c:ext>
          </c:extLst>
        </c:ser>
        <c:ser>
          <c:idx val="1"/>
          <c:order val="1"/>
          <c:tx>
            <c:v>ISTITUTI PRIVATI ACCR.</c:v>
          </c:tx>
          <c:spPr>
            <a:ln w="19050"/>
          </c:spPr>
          <c:marker>
            <c:symbol val="triangle"/>
            <c:size val="4"/>
            <c:spPr>
              <a:ln w="19050"/>
            </c:spPr>
          </c:marker>
          <c:val>
            <c:numRef>
              <c:f>Tav_1.2.2!$J$7:$J$26</c:f>
              <c:numCache>
                <c:formatCode>_-* #,##0.0_-;\-* #,##0.0_-;_-* "-"?_-;_-@_-</c:formatCode>
                <c:ptCount val="20"/>
                <c:pt idx="0">
                  <c:v>95.379537953795378</c:v>
                </c:pt>
                <c:pt idx="1">
                  <c:v>96.875</c:v>
                </c:pt>
                <c:pt idx="2">
                  <c:v>97.723577235772368</c:v>
                </c:pt>
                <c:pt idx="3">
                  <c:v>97.76</c:v>
                </c:pt>
                <c:pt idx="4">
                  <c:v>97.507788161993773</c:v>
                </c:pt>
                <c:pt idx="5">
                  <c:v>98.003072196620593</c:v>
                </c:pt>
                <c:pt idx="6">
                  <c:v>98.736176935229068</c:v>
                </c:pt>
                <c:pt idx="7">
                  <c:v>99.050632911392398</c:v>
                </c:pt>
                <c:pt idx="8">
                  <c:v>98.562300319488813</c:v>
                </c:pt>
                <c:pt idx="9">
                  <c:v>99.038461538461547</c:v>
                </c:pt>
                <c:pt idx="10">
                  <c:v>99.512987012987011</c:v>
                </c:pt>
                <c:pt idx="11">
                  <c:v>99.668874172185426</c:v>
                </c:pt>
                <c:pt idx="12">
                  <c:v>99.667774086378742</c:v>
                </c:pt>
                <c:pt idx="13">
                  <c:v>99.667774086378742</c:v>
                </c:pt>
                <c:pt idx="14">
                  <c:v>99.832775919732441</c:v>
                </c:pt>
                <c:pt idx="15">
                  <c:v>99.14236706689536</c:v>
                </c:pt>
                <c:pt idx="16">
                  <c:v>99.650349650349654</c:v>
                </c:pt>
                <c:pt idx="17">
                  <c:v>99.118165784832456</c:v>
                </c:pt>
                <c:pt idx="18">
                  <c:v>99.292035398230084</c:v>
                </c:pt>
                <c:pt idx="19">
                  <c:v>99.304347826086953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E-4809-ABDF-5305F3F00952}"/>
            </c:ext>
          </c:extLst>
        </c:ser>
        <c:ser>
          <c:idx val="2"/>
          <c:order val="2"/>
          <c:tx>
            <c:v>ISTITUTI PRIVATI NON ACCR.</c:v>
          </c:tx>
          <c:spPr>
            <a:ln w="19050"/>
          </c:spPr>
          <c:marker>
            <c:symbol val="square"/>
            <c:size val="4"/>
            <c:spPr>
              <a:ln w="19050"/>
            </c:spPr>
          </c:marker>
          <c:val>
            <c:numRef>
              <c:f>Tav_1.2.2!$N$7:$N$26</c:f>
              <c:numCache>
                <c:formatCode>_-* #,##0.0_-;\-* #,##0.0_-;_-* "-"?_-;_-@_-</c:formatCode>
                <c:ptCount val="20"/>
                <c:pt idx="0">
                  <c:v>55.882352941176471</c:v>
                </c:pt>
                <c:pt idx="1">
                  <c:v>66.304347826086953</c:v>
                </c:pt>
                <c:pt idx="2">
                  <c:v>65.116279069767444</c:v>
                </c:pt>
                <c:pt idx="3">
                  <c:v>70.731707317073173</c:v>
                </c:pt>
                <c:pt idx="4">
                  <c:v>69.863013698630141</c:v>
                </c:pt>
                <c:pt idx="5">
                  <c:v>66.666666666666657</c:v>
                </c:pt>
                <c:pt idx="6">
                  <c:v>60</c:v>
                </c:pt>
                <c:pt idx="7">
                  <c:v>64.38356164383562</c:v>
                </c:pt>
                <c:pt idx="8">
                  <c:v>62.318840579710141</c:v>
                </c:pt>
                <c:pt idx="9">
                  <c:v>61.53846153846154</c:v>
                </c:pt>
                <c:pt idx="10">
                  <c:v>59.375</c:v>
                </c:pt>
                <c:pt idx="11">
                  <c:v>59.090909090909093</c:v>
                </c:pt>
                <c:pt idx="12">
                  <c:v>59.090909090909093</c:v>
                </c:pt>
                <c:pt idx="13">
                  <c:v>55.882352941176471</c:v>
                </c:pt>
                <c:pt idx="14">
                  <c:v>71.875</c:v>
                </c:pt>
                <c:pt idx="15">
                  <c:v>77.41935483870968</c:v>
                </c:pt>
                <c:pt idx="16">
                  <c:v>88.888888888888886</c:v>
                </c:pt>
                <c:pt idx="17">
                  <c:v>89.0625</c:v>
                </c:pt>
                <c:pt idx="18">
                  <c:v>90.769230769230774</c:v>
                </c:pt>
                <c:pt idx="19">
                  <c:v>88.52459016393442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E-4809-ABDF-5305F3F00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25759"/>
        <c:axId val="98422847"/>
      </c:lineChart>
      <c:catAx>
        <c:axId val="98425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Anno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98422847"/>
        <c:crosses val="autoZero"/>
        <c:auto val="1"/>
        <c:lblAlgn val="ctr"/>
        <c:lblOffset val="100"/>
        <c:noMultiLvlLbl val="0"/>
      </c:catAx>
      <c:valAx>
        <c:axId val="98422847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%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98425759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PUGLIA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(34)'!$Y$7:$Y$13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'Tav_1.4 (34)'!$Z$7:$Z$13</c:f>
              <c:numCache>
                <c:formatCode>General</c:formatCode>
                <c:ptCount val="7"/>
                <c:pt idx="0">
                  <c:v>359259</c:v>
                </c:pt>
                <c:pt idx="1">
                  <c:v>19849</c:v>
                </c:pt>
                <c:pt idx="2">
                  <c:v>10850</c:v>
                </c:pt>
                <c:pt idx="3">
                  <c:v>1139</c:v>
                </c:pt>
                <c:pt idx="4">
                  <c:v>183</c:v>
                </c:pt>
                <c:pt idx="5">
                  <c:v>35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9-4BDB-A688-BB5791303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15520"/>
        <c:axId val="102317440"/>
      </c:barChart>
      <c:catAx>
        <c:axId val="10231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317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3174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315520"/>
        <c:crosses val="autoZero"/>
        <c:crossBetween val="between"/>
        <c:majorUnit val="5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BASILICATA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(36)'!$Y$7:$Y$11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cat>
          <c:val>
            <c:numRef>
              <c:f>'Tav_1.4 (36)'!$Z$7:$Z$11</c:f>
              <c:numCache>
                <c:formatCode>General</c:formatCode>
                <c:ptCount val="5"/>
                <c:pt idx="0">
                  <c:v>55607</c:v>
                </c:pt>
                <c:pt idx="1">
                  <c:v>982</c:v>
                </c:pt>
                <c:pt idx="2">
                  <c:v>51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B-4F52-9753-BE7FB694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76192"/>
        <c:axId val="102378112"/>
      </c:barChart>
      <c:catAx>
        <c:axId val="1023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3781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378112"/>
        <c:scaling>
          <c:orientation val="minMax"/>
          <c:max val="6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376192"/>
        <c:crosses val="autoZero"/>
        <c:crossBetween val="between"/>
        <c:majorUnit val="1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CALABRIA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(38)'!$Y$7:$Y$15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</c:numCache>
            </c:numRef>
          </c:cat>
          <c:val>
            <c:numRef>
              <c:f>'Tav_1.4 (38)'!$Z$7:$Z$15</c:f>
              <c:numCache>
                <c:formatCode>General</c:formatCode>
                <c:ptCount val="9"/>
                <c:pt idx="0">
                  <c:v>116017</c:v>
                </c:pt>
                <c:pt idx="1">
                  <c:v>6832</c:v>
                </c:pt>
                <c:pt idx="2">
                  <c:v>41487</c:v>
                </c:pt>
                <c:pt idx="3">
                  <c:v>2576</c:v>
                </c:pt>
                <c:pt idx="4">
                  <c:v>367</c:v>
                </c:pt>
                <c:pt idx="5">
                  <c:v>80</c:v>
                </c:pt>
                <c:pt idx="6">
                  <c:v>22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F-433F-871D-EB2EC1ADD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02688"/>
        <c:axId val="102004608"/>
      </c:barChart>
      <c:catAx>
        <c:axId val="10200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004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004608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002688"/>
        <c:crosses val="autoZero"/>
        <c:crossBetween val="between"/>
        <c:majorUnit val="2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SICILIA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(40)'!$Y$7:$Y$31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33</c:v>
                </c:pt>
              </c:numCache>
            </c:numRef>
          </c:cat>
          <c:val>
            <c:numRef>
              <c:f>'Tav_1.4 (40)'!$Z$7:$Z$31</c:f>
              <c:numCache>
                <c:formatCode>General</c:formatCode>
                <c:ptCount val="25"/>
                <c:pt idx="0">
                  <c:v>296663</c:v>
                </c:pt>
                <c:pt idx="1">
                  <c:v>70641</c:v>
                </c:pt>
                <c:pt idx="2">
                  <c:v>48813</c:v>
                </c:pt>
                <c:pt idx="3">
                  <c:v>22109</c:v>
                </c:pt>
                <c:pt idx="4">
                  <c:v>19574</c:v>
                </c:pt>
                <c:pt idx="5">
                  <c:v>13982</c:v>
                </c:pt>
                <c:pt idx="6">
                  <c:v>10943</c:v>
                </c:pt>
                <c:pt idx="7">
                  <c:v>6747</c:v>
                </c:pt>
                <c:pt idx="8">
                  <c:v>6022</c:v>
                </c:pt>
                <c:pt idx="9">
                  <c:v>3978</c:v>
                </c:pt>
                <c:pt idx="10">
                  <c:v>3504</c:v>
                </c:pt>
                <c:pt idx="11">
                  <c:v>3198</c:v>
                </c:pt>
                <c:pt idx="12">
                  <c:v>2243</c:v>
                </c:pt>
                <c:pt idx="13">
                  <c:v>1349</c:v>
                </c:pt>
                <c:pt idx="14">
                  <c:v>1056</c:v>
                </c:pt>
                <c:pt idx="15">
                  <c:v>643</c:v>
                </c:pt>
                <c:pt idx="16">
                  <c:v>440</c:v>
                </c:pt>
                <c:pt idx="17">
                  <c:v>270</c:v>
                </c:pt>
                <c:pt idx="18">
                  <c:v>172</c:v>
                </c:pt>
                <c:pt idx="19">
                  <c:v>113</c:v>
                </c:pt>
                <c:pt idx="20">
                  <c:v>79</c:v>
                </c:pt>
                <c:pt idx="21">
                  <c:v>46</c:v>
                </c:pt>
                <c:pt idx="22">
                  <c:v>29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9-47E5-BA0E-EC01246E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34432"/>
        <c:axId val="102716544"/>
      </c:barChart>
      <c:catAx>
        <c:axId val="10203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716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716544"/>
        <c:scaling>
          <c:orientation val="minMax"/>
          <c:max val="32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034432"/>
        <c:crosses val="autoZero"/>
        <c:crossBetween val="between"/>
        <c:majorUnit val="5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SARDEGNA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(42)'!$Y$7:$Y$19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'Tav_1.4 (42)'!$Z$7:$Z$19</c:f>
              <c:numCache>
                <c:formatCode>General</c:formatCode>
                <c:ptCount val="13"/>
                <c:pt idx="0">
                  <c:v>173811</c:v>
                </c:pt>
                <c:pt idx="1">
                  <c:v>27327</c:v>
                </c:pt>
                <c:pt idx="2">
                  <c:v>2831</c:v>
                </c:pt>
                <c:pt idx="3">
                  <c:v>760</c:v>
                </c:pt>
                <c:pt idx="4">
                  <c:v>503</c:v>
                </c:pt>
                <c:pt idx="5">
                  <c:v>466</c:v>
                </c:pt>
                <c:pt idx="6">
                  <c:v>257</c:v>
                </c:pt>
                <c:pt idx="7">
                  <c:v>145</c:v>
                </c:pt>
                <c:pt idx="8">
                  <c:v>92</c:v>
                </c:pt>
                <c:pt idx="9">
                  <c:v>29</c:v>
                </c:pt>
                <c:pt idx="10">
                  <c:v>32</c:v>
                </c:pt>
                <c:pt idx="11">
                  <c:v>32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2-40F4-A62A-D7B6CEA97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70944"/>
        <c:axId val="102789504"/>
      </c:barChart>
      <c:catAx>
        <c:axId val="1027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789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789504"/>
        <c:scaling>
          <c:orientation val="minMax"/>
          <c:max val="175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770944"/>
        <c:crosses val="autoZero"/>
        <c:crossBetween val="between"/>
        <c:majorUnit val="25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Distribuzione degli errori - Anno 2021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'Tav_1.3 (2)'!$Y$7:$Y$34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33</c:v>
                </c:pt>
              </c:numCache>
            </c:numRef>
          </c:cat>
          <c:val>
            <c:numRef>
              <c:f>'Tav_1.3 (2)'!$Z$7:$Z$34</c:f>
              <c:numCache>
                <c:formatCode>General</c:formatCode>
                <c:ptCount val="28"/>
                <c:pt idx="0">
                  <c:v>6369184</c:v>
                </c:pt>
                <c:pt idx="1">
                  <c:v>577866</c:v>
                </c:pt>
                <c:pt idx="2">
                  <c:v>207330</c:v>
                </c:pt>
                <c:pt idx="3">
                  <c:v>49621</c:v>
                </c:pt>
                <c:pt idx="4">
                  <c:v>27090</c:v>
                </c:pt>
                <c:pt idx="5">
                  <c:v>17407</c:v>
                </c:pt>
                <c:pt idx="6">
                  <c:v>13040</c:v>
                </c:pt>
                <c:pt idx="7">
                  <c:v>7447</c:v>
                </c:pt>
                <c:pt idx="8">
                  <c:v>6344</c:v>
                </c:pt>
                <c:pt idx="9">
                  <c:v>4165</c:v>
                </c:pt>
                <c:pt idx="10">
                  <c:v>3659</c:v>
                </c:pt>
                <c:pt idx="11">
                  <c:v>3416</c:v>
                </c:pt>
                <c:pt idx="12">
                  <c:v>2605</c:v>
                </c:pt>
                <c:pt idx="13">
                  <c:v>1818</c:v>
                </c:pt>
                <c:pt idx="14">
                  <c:v>2152</c:v>
                </c:pt>
                <c:pt idx="15">
                  <c:v>2363</c:v>
                </c:pt>
                <c:pt idx="16">
                  <c:v>3022</c:v>
                </c:pt>
                <c:pt idx="17">
                  <c:v>2818</c:v>
                </c:pt>
                <c:pt idx="18">
                  <c:v>3939</c:v>
                </c:pt>
                <c:pt idx="19">
                  <c:v>4435</c:v>
                </c:pt>
                <c:pt idx="20">
                  <c:v>3866</c:v>
                </c:pt>
                <c:pt idx="21">
                  <c:v>2736</c:v>
                </c:pt>
                <c:pt idx="22">
                  <c:v>1746</c:v>
                </c:pt>
                <c:pt idx="23">
                  <c:v>690</c:v>
                </c:pt>
                <c:pt idx="24">
                  <c:v>107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F-46F7-BAD3-56AB3E1EF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77152"/>
        <c:axId val="79808000"/>
      </c:barChart>
      <c:catAx>
        <c:axId val="797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808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9808000"/>
        <c:scaling>
          <c:orientation val="minMax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schede (milioni)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crossAx val="79777152"/>
        <c:crosses val="autoZero"/>
        <c:crossBetween val="between"/>
        <c:majorUnit val="500000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it-IT" sz="1200"/>
              <a:t>PIEMONTE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(2)'!$Y$7:$Y$12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'Tav_1.4 (2)'!$Z$7:$Z$12</c:f>
              <c:numCache>
                <c:formatCode>General</c:formatCode>
                <c:ptCount val="6"/>
                <c:pt idx="0">
                  <c:v>507419</c:v>
                </c:pt>
                <c:pt idx="1">
                  <c:v>24927</c:v>
                </c:pt>
                <c:pt idx="2">
                  <c:v>3529</c:v>
                </c:pt>
                <c:pt idx="3">
                  <c:v>100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8-4CDC-9D10-78B9A552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83072"/>
        <c:axId val="100897536"/>
      </c:barChart>
      <c:catAx>
        <c:axId val="1008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8975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897536"/>
        <c:scaling>
          <c:orientation val="minMax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883072"/>
        <c:crosses val="autoZero"/>
        <c:crossBetween val="between"/>
        <c:majorUnit val="5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it-IT" sz="1200"/>
              <a:t>VALLE D'AOSTA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(4)'!$Y$7:$Y$12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'Tav_1.4 (4)'!$Z$7:$Z$12</c:f>
              <c:numCache>
                <c:formatCode>General</c:formatCode>
                <c:ptCount val="6"/>
                <c:pt idx="0">
                  <c:v>17546</c:v>
                </c:pt>
                <c:pt idx="1">
                  <c:v>146</c:v>
                </c:pt>
                <c:pt idx="2">
                  <c:v>20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175-ABF3-A3F7AB172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55648"/>
        <c:axId val="100957568"/>
      </c:barChart>
      <c:catAx>
        <c:axId val="1009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957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957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955648"/>
        <c:crosses val="autoZero"/>
        <c:crossBetween val="between"/>
        <c:majorUnit val="25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LOMBARDIA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(6)'!$Y$7:$Y$17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'Tav_1.4 (6)'!$Z$7:$Z$17</c:f>
              <c:numCache>
                <c:formatCode>General</c:formatCode>
                <c:ptCount val="11"/>
                <c:pt idx="0">
                  <c:v>1097359</c:v>
                </c:pt>
                <c:pt idx="1">
                  <c:v>90691</c:v>
                </c:pt>
                <c:pt idx="2">
                  <c:v>11948</c:v>
                </c:pt>
                <c:pt idx="3">
                  <c:v>2030</c:v>
                </c:pt>
                <c:pt idx="4">
                  <c:v>317</c:v>
                </c:pt>
                <c:pt idx="5">
                  <c:v>94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E-44C8-AED7-67F2A80B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71968"/>
        <c:axId val="101173888"/>
      </c:barChart>
      <c:catAx>
        <c:axId val="1011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173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173888"/>
        <c:scaling>
          <c:orientation val="minMax"/>
          <c:max val="125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(milioni)</a:t>
                </a:r>
              </a:p>
            </c:rich>
          </c:tx>
          <c:overlay val="0"/>
        </c:title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171968"/>
        <c:crosses val="autoZero"/>
        <c:crossBetween val="between"/>
        <c:majorUnit val="250000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P.A. BOLZANO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(8)'!$Y$7:$Y$13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'Tav_1.4 (8)'!$Z$7:$Z$13</c:f>
              <c:numCache>
                <c:formatCode>General</c:formatCode>
                <c:ptCount val="7"/>
                <c:pt idx="0">
                  <c:v>67454</c:v>
                </c:pt>
                <c:pt idx="1">
                  <c:v>7987</c:v>
                </c:pt>
                <c:pt idx="2">
                  <c:v>266</c:v>
                </c:pt>
                <c:pt idx="3">
                  <c:v>31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4-47A8-872D-77B3122EB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27136"/>
        <c:axId val="100829056"/>
      </c:barChart>
      <c:catAx>
        <c:axId val="10082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8290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829056"/>
        <c:scaling>
          <c:orientation val="minMax"/>
          <c:max val="7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0827136"/>
        <c:crosses val="autoZero"/>
        <c:crossBetween val="between"/>
        <c:majorUnit val="1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P.A. TRENTO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(10)'!$Y$7:$Y$12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</c:numCache>
            </c:numRef>
          </c:cat>
          <c:val>
            <c:numRef>
              <c:f>'Tav_1.4 (10)'!$Z$7:$Z$12</c:f>
              <c:numCache>
                <c:formatCode>General</c:formatCode>
                <c:ptCount val="6"/>
                <c:pt idx="0">
                  <c:v>62591</c:v>
                </c:pt>
                <c:pt idx="1">
                  <c:v>7996</c:v>
                </c:pt>
                <c:pt idx="2">
                  <c:v>440</c:v>
                </c:pt>
                <c:pt idx="3">
                  <c:v>32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5-4739-AF45-5060D8B3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264384"/>
        <c:axId val="101299328"/>
      </c:barChart>
      <c:catAx>
        <c:axId val="10126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299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2993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264384"/>
        <c:crosses val="autoZero"/>
        <c:crossBetween val="between"/>
        <c:majorUnit val="1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REGIONE VENETO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'Tav_1.4 (12)'!$Y$7:$Y$18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'Tav_1.4 (12)'!$Z$7:$Z$18</c:f>
              <c:numCache>
                <c:formatCode>General</c:formatCode>
                <c:ptCount val="12"/>
                <c:pt idx="0">
                  <c:v>549033</c:v>
                </c:pt>
                <c:pt idx="1">
                  <c:v>33644</c:v>
                </c:pt>
                <c:pt idx="2">
                  <c:v>4763</c:v>
                </c:pt>
                <c:pt idx="3">
                  <c:v>920</c:v>
                </c:pt>
                <c:pt idx="4">
                  <c:v>138</c:v>
                </c:pt>
                <c:pt idx="5">
                  <c:v>52</c:v>
                </c:pt>
                <c:pt idx="6">
                  <c:v>31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0-46E2-9C26-922B4902C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349632"/>
        <c:axId val="101360000"/>
      </c:barChart>
      <c:catAx>
        <c:axId val="1013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errori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3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360000"/>
        <c:scaling>
          <c:orientation val="minMax"/>
          <c:max val="60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Numero schede (migliaia)</a:t>
                </a:r>
              </a:p>
            </c:rich>
          </c:tx>
          <c:overlay val="0"/>
        </c:title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349632"/>
        <c:crosses val="autoZero"/>
        <c:crossBetween val="between"/>
        <c:majorUnit val="100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471805</xdr:colOff>
      <xdr:row>34</xdr:row>
      <xdr:rowOff>95250</xdr:rowOff>
    </xdr:from>
    <xdr:to>
      <xdr:col>14</xdr:col>
      <xdr:colOff>120015</xdr:colOff>
      <xdr:row>49</xdr:row>
      <xdr:rowOff>31750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1E92A6-3E08-4237-9961-2F583ED72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CA6AE1D-B8C5-42C0-A9F5-E97FDA172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54B6588-B7D5-48AF-A52F-45D2E061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F2EEA0C-438D-4C24-8FA2-1731965D5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84F1286-0314-46BD-BE94-14CC3BAD6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EEEB2BA-2E5E-4202-B70E-3A21AD744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939E802-7225-4CC4-8BD6-D71BD2AAB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441A9E-836F-4AC0-8D6C-93B9EC6B1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CCD4938-19DF-4E38-A0FC-AB320D374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D38BE33-518B-429B-8848-B6E7A3F72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8F80943-7271-459C-90F2-A698760BB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471805</xdr:colOff>
      <xdr:row>34</xdr:row>
      <xdr:rowOff>95250</xdr:rowOff>
    </xdr:from>
    <xdr:to>
      <xdr:col>14</xdr:col>
      <xdr:colOff>120015</xdr:colOff>
      <xdr:row>49</xdr:row>
      <xdr:rowOff>31750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E571992-245D-4A75-95B3-8A3BC1887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12700</xdr:rowOff>
    </xdr:from>
    <xdr:to>
      <xdr:col>15</xdr:col>
      <xdr:colOff>41275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CB89768-5384-4F81-9F0A-9EFFF7BFB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0FBF0E-E7E6-4E28-AB37-D5F10893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BE0801E-C90E-4412-B46F-10B913287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9EBB9D-C450-45FE-959E-3FA67A85F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1C67DBD-3811-45B9-926F-491CEE80E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41275</xdr:rowOff>
    </xdr:from>
    <xdr:to>
      <xdr:col>15</xdr:col>
      <xdr:colOff>12700</xdr:colOff>
      <xdr:row>30</xdr:row>
      <xdr:rowOff>168275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26902DB-9F6B-42DE-9009-8019039AF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93F46D6-2D6A-4C58-86AE-86565519D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9BD191-C2EE-42F8-AC05-BC21216DA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8C4BC98-C8B4-4E96-AA62-4E6E9E85F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03B8234-B270-429C-816D-0C74ED71F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6A77FBF-294F-49B4-8B00-75D85C671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15</xdr:col>
      <xdr:colOff>12700</xdr:colOff>
      <xdr:row>30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D7D516C-AAA0-47B3-BEB7-2FF7FA073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6383-F83C-49B0-9695-FB300F2C8627}">
  <sheetPr>
    <pageSetUpPr fitToPage="1"/>
  </sheetPr>
  <dimension ref="A2:T36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12.7109375" customWidth="1"/>
    <col min="3" max="3" width="2.7109375" customWidth="1"/>
    <col min="4" max="6" width="10.7109375" customWidth="1"/>
    <col min="7" max="7" width="2.7109375" customWidth="1"/>
    <col min="8" max="10" width="10.7109375" customWidth="1"/>
    <col min="11" max="11" width="2.7109375" customWidth="1"/>
    <col min="12" max="14" width="10.7109375" customWidth="1"/>
    <col min="15" max="15" width="2.7109375" customWidth="1"/>
    <col min="16" max="18" width="10.7109375" customWidth="1"/>
    <col min="19" max="19" width="2.7109375" customWidth="1"/>
    <col min="20" max="20" width="10.7109375" customWidth="1"/>
  </cols>
  <sheetData>
    <row r="2" spans="1:20" x14ac:dyDescent="0.25">
      <c r="A2" s="1" t="s">
        <v>0</v>
      </c>
    </row>
    <row r="4" spans="1:20" x14ac:dyDescent="0.25">
      <c r="A4" s="94" t="s">
        <v>1</v>
      </c>
      <c r="B4" s="94" t="s">
        <v>2</v>
      </c>
      <c r="C4" s="2"/>
      <c r="D4" s="94" t="s">
        <v>3</v>
      </c>
      <c r="E4" s="94"/>
      <c r="F4" s="94"/>
      <c r="G4" s="2"/>
      <c r="H4" s="94" t="s">
        <v>4</v>
      </c>
      <c r="I4" s="94"/>
      <c r="J4" s="94"/>
      <c r="K4" s="2"/>
      <c r="L4" s="94" t="s">
        <v>5</v>
      </c>
      <c r="M4" s="94"/>
      <c r="N4" s="94"/>
      <c r="O4" s="2"/>
      <c r="P4" s="94" t="s">
        <v>6</v>
      </c>
      <c r="Q4" s="94"/>
      <c r="R4" s="94"/>
      <c r="S4" s="2"/>
      <c r="T4" s="92" t="s">
        <v>7</v>
      </c>
    </row>
    <row r="5" spans="1:20" ht="22.5" x14ac:dyDescent="0.25">
      <c r="A5" s="95"/>
      <c r="B5" s="95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93"/>
    </row>
    <row r="7" spans="1:20" x14ac:dyDescent="0.25">
      <c r="A7" s="5" t="s">
        <v>11</v>
      </c>
      <c r="B7" s="6">
        <v>535989</v>
      </c>
      <c r="C7" s="5"/>
      <c r="D7" s="6">
        <v>51</v>
      </c>
      <c r="E7" s="6">
        <v>51</v>
      </c>
      <c r="F7" s="7">
        <v>100</v>
      </c>
      <c r="G7" s="5"/>
      <c r="H7" s="6">
        <v>47</v>
      </c>
      <c r="I7" s="6">
        <v>46</v>
      </c>
      <c r="J7" s="7">
        <v>97.872340425531917</v>
      </c>
      <c r="K7" s="5"/>
      <c r="L7" s="6">
        <v>11</v>
      </c>
      <c r="M7" s="6">
        <v>7</v>
      </c>
      <c r="N7" s="7">
        <v>63.636363636363633</v>
      </c>
      <c r="O7" s="5"/>
      <c r="P7" s="6">
        <v>109</v>
      </c>
      <c r="Q7" s="6">
        <v>104</v>
      </c>
      <c r="R7" s="7">
        <v>95.412844036697251</v>
      </c>
      <c r="S7" s="5"/>
      <c r="T7" s="6">
        <v>1</v>
      </c>
    </row>
    <row r="8" spans="1:20" x14ac:dyDescent="0.25">
      <c r="A8" s="5" t="s">
        <v>12</v>
      </c>
      <c r="B8" s="6">
        <v>17722</v>
      </c>
      <c r="C8" s="5"/>
      <c r="D8" s="6">
        <v>1</v>
      </c>
      <c r="E8" s="6">
        <v>1</v>
      </c>
      <c r="F8" s="7">
        <v>100</v>
      </c>
      <c r="G8" s="5"/>
      <c r="H8" s="6">
        <v>1</v>
      </c>
      <c r="I8" s="6">
        <v>1</v>
      </c>
      <c r="J8" s="7">
        <v>100</v>
      </c>
      <c r="K8" s="5"/>
      <c r="L8" s="6">
        <v>0</v>
      </c>
      <c r="M8" s="6">
        <v>0</v>
      </c>
      <c r="N8" s="7">
        <v>0</v>
      </c>
      <c r="O8" s="5"/>
      <c r="P8" s="6">
        <v>2</v>
      </c>
      <c r="Q8" s="6">
        <v>2</v>
      </c>
      <c r="R8" s="7">
        <v>100</v>
      </c>
      <c r="S8" s="5"/>
      <c r="T8" s="6">
        <v>0</v>
      </c>
    </row>
    <row r="9" spans="1:20" x14ac:dyDescent="0.25">
      <c r="A9" s="5" t="s">
        <v>13</v>
      </c>
      <c r="B9" s="6">
        <v>1202468</v>
      </c>
      <c r="C9" s="5"/>
      <c r="D9" s="6">
        <v>98</v>
      </c>
      <c r="E9" s="6">
        <v>95</v>
      </c>
      <c r="F9" s="7">
        <v>96.938775510204081</v>
      </c>
      <c r="G9" s="5"/>
      <c r="H9" s="6">
        <v>92</v>
      </c>
      <c r="I9" s="6">
        <v>92</v>
      </c>
      <c r="J9" s="7">
        <v>100</v>
      </c>
      <c r="K9" s="5"/>
      <c r="L9" s="6">
        <v>9</v>
      </c>
      <c r="M9" s="6">
        <v>7</v>
      </c>
      <c r="N9" s="7">
        <v>77.777777777777786</v>
      </c>
      <c r="O9" s="5"/>
      <c r="P9" s="6">
        <v>198</v>
      </c>
      <c r="Q9" s="6">
        <v>194</v>
      </c>
      <c r="R9" s="7">
        <v>97.979797979797979</v>
      </c>
      <c r="S9" s="5"/>
      <c r="T9" s="6">
        <v>0</v>
      </c>
    </row>
    <row r="10" spans="1:20" x14ac:dyDescent="0.25">
      <c r="A10" s="5" t="s">
        <v>14</v>
      </c>
      <c r="B10" s="6">
        <v>75751</v>
      </c>
      <c r="C10" s="5"/>
      <c r="D10" s="6">
        <v>7</v>
      </c>
      <c r="E10" s="6">
        <v>7</v>
      </c>
      <c r="F10" s="7">
        <v>100</v>
      </c>
      <c r="G10" s="5"/>
      <c r="H10" s="6">
        <v>8</v>
      </c>
      <c r="I10" s="6">
        <v>8</v>
      </c>
      <c r="J10" s="7">
        <v>100</v>
      </c>
      <c r="K10" s="5"/>
      <c r="L10" s="6">
        <v>2</v>
      </c>
      <c r="M10" s="6">
        <v>2</v>
      </c>
      <c r="N10" s="7">
        <v>100</v>
      </c>
      <c r="O10" s="5"/>
      <c r="P10" s="6">
        <v>17</v>
      </c>
      <c r="Q10" s="6">
        <v>17</v>
      </c>
      <c r="R10" s="7">
        <v>100</v>
      </c>
      <c r="S10" s="5"/>
      <c r="T10" s="6">
        <v>0</v>
      </c>
    </row>
    <row r="11" spans="1:20" x14ac:dyDescent="0.25">
      <c r="A11" s="5" t="s">
        <v>15</v>
      </c>
      <c r="B11" s="6">
        <v>71063</v>
      </c>
      <c r="C11" s="5"/>
      <c r="D11" s="6">
        <v>9</v>
      </c>
      <c r="E11" s="6">
        <v>9</v>
      </c>
      <c r="F11" s="7">
        <v>100</v>
      </c>
      <c r="G11" s="5"/>
      <c r="H11" s="6">
        <v>6</v>
      </c>
      <c r="I11" s="6">
        <v>6</v>
      </c>
      <c r="J11" s="7">
        <v>100</v>
      </c>
      <c r="K11" s="5"/>
      <c r="L11" s="6">
        <v>0</v>
      </c>
      <c r="M11" s="6">
        <v>0</v>
      </c>
      <c r="N11" s="7">
        <v>0</v>
      </c>
      <c r="O11" s="5"/>
      <c r="P11" s="6">
        <v>15</v>
      </c>
      <c r="Q11" s="6">
        <v>15</v>
      </c>
      <c r="R11" s="7">
        <v>100</v>
      </c>
      <c r="S11" s="5"/>
      <c r="T11" s="6">
        <v>0</v>
      </c>
    </row>
    <row r="12" spans="1:20" x14ac:dyDescent="0.25">
      <c r="A12" s="5" t="s">
        <v>16</v>
      </c>
      <c r="B12" s="6">
        <v>588589</v>
      </c>
      <c r="C12" s="5"/>
      <c r="D12" s="6">
        <v>49</v>
      </c>
      <c r="E12" s="6">
        <v>49</v>
      </c>
      <c r="F12" s="7">
        <v>100</v>
      </c>
      <c r="G12" s="5"/>
      <c r="H12" s="6">
        <v>28</v>
      </c>
      <c r="I12" s="6">
        <v>28</v>
      </c>
      <c r="J12" s="7">
        <v>100</v>
      </c>
      <c r="K12" s="5"/>
      <c r="L12" s="6">
        <v>1</v>
      </c>
      <c r="M12" s="6">
        <v>1</v>
      </c>
      <c r="N12" s="7">
        <v>100</v>
      </c>
      <c r="O12" s="5"/>
      <c r="P12" s="6">
        <v>78</v>
      </c>
      <c r="Q12" s="6">
        <v>78</v>
      </c>
      <c r="R12" s="7">
        <v>100</v>
      </c>
      <c r="S12" s="5"/>
      <c r="T12" s="6">
        <v>0</v>
      </c>
    </row>
    <row r="13" spans="1:20" x14ac:dyDescent="0.25">
      <c r="A13" s="5" t="s">
        <v>17</v>
      </c>
      <c r="B13" s="6">
        <v>151139</v>
      </c>
      <c r="C13" s="5"/>
      <c r="D13" s="6">
        <v>14</v>
      </c>
      <c r="E13" s="6">
        <v>14</v>
      </c>
      <c r="F13" s="7">
        <v>100</v>
      </c>
      <c r="G13" s="5"/>
      <c r="H13" s="6">
        <v>5</v>
      </c>
      <c r="I13" s="6">
        <v>5</v>
      </c>
      <c r="J13" s="7">
        <v>100</v>
      </c>
      <c r="K13" s="5"/>
      <c r="L13" s="6">
        <v>0</v>
      </c>
      <c r="M13" s="6">
        <v>0</v>
      </c>
      <c r="N13" s="7">
        <v>0</v>
      </c>
      <c r="O13" s="5"/>
      <c r="P13" s="6">
        <v>19</v>
      </c>
      <c r="Q13" s="6">
        <v>19</v>
      </c>
      <c r="R13" s="7">
        <v>100</v>
      </c>
      <c r="S13" s="5"/>
      <c r="T13" s="6">
        <v>0</v>
      </c>
    </row>
    <row r="14" spans="1:20" x14ac:dyDescent="0.25">
      <c r="A14" s="5" t="s">
        <v>18</v>
      </c>
      <c r="B14" s="6">
        <v>220181</v>
      </c>
      <c r="C14" s="5"/>
      <c r="D14" s="6">
        <v>19</v>
      </c>
      <c r="E14" s="6">
        <v>19</v>
      </c>
      <c r="F14" s="7">
        <v>100</v>
      </c>
      <c r="G14" s="5"/>
      <c r="H14" s="6">
        <v>12</v>
      </c>
      <c r="I14" s="6">
        <v>12</v>
      </c>
      <c r="J14" s="7">
        <v>100</v>
      </c>
      <c r="K14" s="5"/>
      <c r="L14" s="6">
        <v>1</v>
      </c>
      <c r="M14" s="6">
        <v>1</v>
      </c>
      <c r="N14" s="7">
        <v>100</v>
      </c>
      <c r="O14" s="5"/>
      <c r="P14" s="6">
        <v>32</v>
      </c>
      <c r="Q14" s="6">
        <v>32</v>
      </c>
      <c r="R14" s="7">
        <v>100</v>
      </c>
      <c r="S14" s="5"/>
      <c r="T14" s="6">
        <v>0</v>
      </c>
    </row>
    <row r="15" spans="1:20" x14ac:dyDescent="0.25">
      <c r="A15" s="5" t="s">
        <v>19</v>
      </c>
      <c r="B15" s="6">
        <v>669138</v>
      </c>
      <c r="C15" s="5"/>
      <c r="D15" s="6">
        <v>53</v>
      </c>
      <c r="E15" s="6">
        <v>53</v>
      </c>
      <c r="F15" s="7">
        <v>100</v>
      </c>
      <c r="G15" s="5"/>
      <c r="H15" s="6">
        <v>47</v>
      </c>
      <c r="I15" s="6">
        <v>47</v>
      </c>
      <c r="J15" s="7">
        <v>100</v>
      </c>
      <c r="K15" s="5"/>
      <c r="L15" s="6">
        <v>3</v>
      </c>
      <c r="M15" s="6">
        <v>3</v>
      </c>
      <c r="N15" s="7">
        <v>100</v>
      </c>
      <c r="O15" s="5"/>
      <c r="P15" s="6">
        <v>103</v>
      </c>
      <c r="Q15" s="6">
        <v>103</v>
      </c>
      <c r="R15" s="7">
        <v>100</v>
      </c>
      <c r="S15" s="5"/>
      <c r="T15" s="6">
        <v>0</v>
      </c>
    </row>
    <row r="16" spans="1:20" x14ac:dyDescent="0.25">
      <c r="A16" s="5" t="s">
        <v>20</v>
      </c>
      <c r="B16" s="6">
        <v>479547</v>
      </c>
      <c r="C16" s="5"/>
      <c r="D16" s="6">
        <v>47</v>
      </c>
      <c r="E16" s="6">
        <v>46</v>
      </c>
      <c r="F16" s="7">
        <v>97.872340425531917</v>
      </c>
      <c r="G16" s="5"/>
      <c r="H16" s="6">
        <v>27</v>
      </c>
      <c r="I16" s="6">
        <v>27</v>
      </c>
      <c r="J16" s="7">
        <v>100</v>
      </c>
      <c r="K16" s="5"/>
      <c r="L16" s="6">
        <v>5</v>
      </c>
      <c r="M16" s="6">
        <v>5</v>
      </c>
      <c r="N16" s="7">
        <v>100</v>
      </c>
      <c r="O16" s="5"/>
      <c r="P16" s="6">
        <v>79</v>
      </c>
      <c r="Q16" s="6">
        <v>78</v>
      </c>
      <c r="R16" s="7">
        <v>98.734177215189874</v>
      </c>
      <c r="S16" s="5"/>
      <c r="T16" s="6">
        <v>0</v>
      </c>
    </row>
    <row r="17" spans="1:20" x14ac:dyDescent="0.25">
      <c r="A17" s="5" t="s">
        <v>21</v>
      </c>
      <c r="B17" s="6">
        <v>114668</v>
      </c>
      <c r="C17" s="5"/>
      <c r="D17" s="6">
        <v>19</v>
      </c>
      <c r="E17" s="6">
        <v>19</v>
      </c>
      <c r="F17" s="7">
        <v>100</v>
      </c>
      <c r="G17" s="5"/>
      <c r="H17" s="6">
        <v>5</v>
      </c>
      <c r="I17" s="6">
        <v>5</v>
      </c>
      <c r="J17" s="7">
        <v>100</v>
      </c>
      <c r="K17" s="5"/>
      <c r="L17" s="6">
        <v>0</v>
      </c>
      <c r="M17" s="6">
        <v>0</v>
      </c>
      <c r="N17" s="7">
        <v>0</v>
      </c>
      <c r="O17" s="5"/>
      <c r="P17" s="6">
        <v>24</v>
      </c>
      <c r="Q17" s="6">
        <v>24</v>
      </c>
      <c r="R17" s="7">
        <v>100</v>
      </c>
      <c r="S17" s="5"/>
      <c r="T17" s="6">
        <v>0</v>
      </c>
    </row>
    <row r="18" spans="1:20" x14ac:dyDescent="0.25">
      <c r="A18" s="5" t="s">
        <v>22</v>
      </c>
      <c r="B18" s="6">
        <v>188692</v>
      </c>
      <c r="C18" s="5"/>
      <c r="D18" s="6">
        <v>21</v>
      </c>
      <c r="E18" s="6">
        <v>21</v>
      </c>
      <c r="F18" s="7">
        <v>100</v>
      </c>
      <c r="G18" s="5"/>
      <c r="H18" s="6">
        <v>16</v>
      </c>
      <c r="I18" s="6">
        <v>16</v>
      </c>
      <c r="J18" s="7">
        <v>100</v>
      </c>
      <c r="K18" s="5"/>
      <c r="L18" s="6">
        <v>0</v>
      </c>
      <c r="M18" s="6">
        <v>0</v>
      </c>
      <c r="N18" s="7">
        <v>0</v>
      </c>
      <c r="O18" s="5"/>
      <c r="P18" s="6">
        <v>37</v>
      </c>
      <c r="Q18" s="6">
        <v>37</v>
      </c>
      <c r="R18" s="7">
        <v>100</v>
      </c>
      <c r="S18" s="5"/>
      <c r="T18" s="6">
        <v>0</v>
      </c>
    </row>
    <row r="19" spans="1:20" x14ac:dyDescent="0.25">
      <c r="A19" s="5" t="s">
        <v>23</v>
      </c>
      <c r="B19" s="6">
        <v>800613</v>
      </c>
      <c r="C19" s="5"/>
      <c r="D19" s="6">
        <v>47</v>
      </c>
      <c r="E19" s="6">
        <v>45</v>
      </c>
      <c r="F19" s="7">
        <v>95.744680851063833</v>
      </c>
      <c r="G19" s="5"/>
      <c r="H19" s="6">
        <v>79</v>
      </c>
      <c r="I19" s="6">
        <v>79</v>
      </c>
      <c r="J19" s="7">
        <v>100</v>
      </c>
      <c r="K19" s="5"/>
      <c r="L19" s="6">
        <v>28</v>
      </c>
      <c r="M19" s="6">
        <v>28</v>
      </c>
      <c r="N19" s="7">
        <v>100</v>
      </c>
      <c r="O19" s="5"/>
      <c r="P19" s="6">
        <v>155</v>
      </c>
      <c r="Q19" s="6">
        <v>152</v>
      </c>
      <c r="R19" s="7">
        <v>98.064516129032256</v>
      </c>
      <c r="S19" s="5"/>
      <c r="T19" s="6">
        <v>2</v>
      </c>
    </row>
    <row r="20" spans="1:20" x14ac:dyDescent="0.25">
      <c r="A20" s="5" t="s">
        <v>24</v>
      </c>
      <c r="B20" s="6">
        <v>160353</v>
      </c>
      <c r="C20" s="5"/>
      <c r="D20" s="6">
        <v>17</v>
      </c>
      <c r="E20" s="6">
        <v>17</v>
      </c>
      <c r="F20" s="7">
        <v>100</v>
      </c>
      <c r="G20" s="5"/>
      <c r="H20" s="6">
        <v>10</v>
      </c>
      <c r="I20" s="6">
        <v>10</v>
      </c>
      <c r="J20" s="7">
        <v>100</v>
      </c>
      <c r="K20" s="5"/>
      <c r="L20" s="6">
        <v>0</v>
      </c>
      <c r="M20" s="6">
        <v>0</v>
      </c>
      <c r="N20" s="7">
        <v>0</v>
      </c>
      <c r="O20" s="5"/>
      <c r="P20" s="6">
        <v>27</v>
      </c>
      <c r="Q20" s="6">
        <v>27</v>
      </c>
      <c r="R20" s="7">
        <v>100</v>
      </c>
      <c r="S20" s="5"/>
      <c r="T20" s="6">
        <v>0</v>
      </c>
    </row>
    <row r="21" spans="1:20" x14ac:dyDescent="0.25">
      <c r="A21" s="5" t="s">
        <v>25</v>
      </c>
      <c r="B21" s="6">
        <v>38316</v>
      </c>
      <c r="C21" s="5"/>
      <c r="D21" s="6">
        <v>4</v>
      </c>
      <c r="E21" s="6">
        <v>4</v>
      </c>
      <c r="F21" s="7">
        <v>100</v>
      </c>
      <c r="G21" s="5"/>
      <c r="H21" s="6">
        <v>5</v>
      </c>
      <c r="I21" s="6">
        <v>5</v>
      </c>
      <c r="J21" s="7">
        <v>100</v>
      </c>
      <c r="K21" s="5"/>
      <c r="L21" s="6">
        <v>0</v>
      </c>
      <c r="M21" s="6">
        <v>0</v>
      </c>
      <c r="N21" s="7">
        <v>0</v>
      </c>
      <c r="O21" s="5"/>
      <c r="P21" s="6">
        <v>9</v>
      </c>
      <c r="Q21" s="6">
        <v>9</v>
      </c>
      <c r="R21" s="7">
        <v>100</v>
      </c>
      <c r="S21" s="5"/>
      <c r="T21" s="6">
        <v>0</v>
      </c>
    </row>
    <row r="22" spans="1:20" x14ac:dyDescent="0.25">
      <c r="A22" s="5" t="s">
        <v>26</v>
      </c>
      <c r="B22" s="6">
        <v>670387</v>
      </c>
      <c r="C22" s="5"/>
      <c r="D22" s="6">
        <v>66</v>
      </c>
      <c r="E22" s="6">
        <v>64</v>
      </c>
      <c r="F22" s="7">
        <v>96.969696969696969</v>
      </c>
      <c r="G22" s="5"/>
      <c r="H22" s="6">
        <v>66</v>
      </c>
      <c r="I22" s="6">
        <v>66</v>
      </c>
      <c r="J22" s="7">
        <v>100</v>
      </c>
      <c r="K22" s="5"/>
      <c r="L22" s="6">
        <v>2</v>
      </c>
      <c r="M22" s="6">
        <v>0</v>
      </c>
      <c r="N22" s="7">
        <v>0</v>
      </c>
      <c r="O22" s="5"/>
      <c r="P22" s="6">
        <v>134</v>
      </c>
      <c r="Q22" s="6">
        <v>130</v>
      </c>
      <c r="R22" s="7">
        <v>97.014925373134332</v>
      </c>
      <c r="S22" s="5"/>
      <c r="T22" s="6">
        <v>2</v>
      </c>
    </row>
    <row r="23" spans="1:20" x14ac:dyDescent="0.25">
      <c r="A23" s="5" t="s">
        <v>27</v>
      </c>
      <c r="B23" s="6">
        <v>391321</v>
      </c>
      <c r="C23" s="5"/>
      <c r="D23" s="6">
        <v>50</v>
      </c>
      <c r="E23" s="6">
        <v>48</v>
      </c>
      <c r="F23" s="7">
        <v>96</v>
      </c>
      <c r="G23" s="5"/>
      <c r="H23" s="6">
        <v>31</v>
      </c>
      <c r="I23" s="6">
        <v>31</v>
      </c>
      <c r="J23" s="7">
        <v>100</v>
      </c>
      <c r="K23" s="5"/>
      <c r="L23" s="6">
        <v>0</v>
      </c>
      <c r="M23" s="6">
        <v>0</v>
      </c>
      <c r="N23" s="7">
        <v>0</v>
      </c>
      <c r="O23" s="5"/>
      <c r="P23" s="6">
        <v>81</v>
      </c>
      <c r="Q23" s="6">
        <v>79</v>
      </c>
      <c r="R23" s="7">
        <v>97.53086419753086</v>
      </c>
      <c r="S23" s="5"/>
      <c r="T23" s="6">
        <v>0</v>
      </c>
    </row>
    <row r="24" spans="1:20" x14ac:dyDescent="0.25">
      <c r="A24" s="5" t="s">
        <v>28</v>
      </c>
      <c r="B24" s="6">
        <v>56650</v>
      </c>
      <c r="C24" s="5"/>
      <c r="D24" s="6">
        <v>14</v>
      </c>
      <c r="E24" s="6">
        <v>14</v>
      </c>
      <c r="F24" s="7">
        <v>100</v>
      </c>
      <c r="G24" s="5"/>
      <c r="H24" s="6">
        <v>1</v>
      </c>
      <c r="I24" s="6">
        <v>1</v>
      </c>
      <c r="J24" s="7">
        <v>100</v>
      </c>
      <c r="K24" s="5"/>
      <c r="L24" s="6">
        <v>0</v>
      </c>
      <c r="M24" s="6">
        <v>0</v>
      </c>
      <c r="N24" s="7">
        <v>0</v>
      </c>
      <c r="O24" s="5"/>
      <c r="P24" s="6">
        <v>15</v>
      </c>
      <c r="Q24" s="6">
        <v>15</v>
      </c>
      <c r="R24" s="7">
        <v>100</v>
      </c>
      <c r="S24" s="5"/>
      <c r="T24" s="6">
        <v>0</v>
      </c>
    </row>
    <row r="25" spans="1:20" x14ac:dyDescent="0.25">
      <c r="A25" s="5" t="s">
        <v>29</v>
      </c>
      <c r="B25" s="6">
        <v>167383</v>
      </c>
      <c r="C25" s="5"/>
      <c r="D25" s="6">
        <v>29</v>
      </c>
      <c r="E25" s="6">
        <v>29</v>
      </c>
      <c r="F25" s="7">
        <v>100</v>
      </c>
      <c r="G25" s="5"/>
      <c r="H25" s="6">
        <v>31</v>
      </c>
      <c r="I25" s="6">
        <v>30</v>
      </c>
      <c r="J25" s="7">
        <v>96.774193548387103</v>
      </c>
      <c r="K25" s="5"/>
      <c r="L25" s="6">
        <v>0</v>
      </c>
      <c r="M25" s="6">
        <v>0</v>
      </c>
      <c r="N25" s="7">
        <v>0</v>
      </c>
      <c r="O25" s="5"/>
      <c r="P25" s="6">
        <v>60</v>
      </c>
      <c r="Q25" s="6">
        <v>59</v>
      </c>
      <c r="R25" s="7">
        <v>98.333333333333329</v>
      </c>
      <c r="S25" s="5"/>
      <c r="T25" s="6">
        <v>0</v>
      </c>
    </row>
    <row r="26" spans="1:20" x14ac:dyDescent="0.25">
      <c r="A26" s="5" t="s">
        <v>30</v>
      </c>
      <c r="B26" s="6">
        <v>512616</v>
      </c>
      <c r="C26" s="5"/>
      <c r="D26" s="6">
        <v>74</v>
      </c>
      <c r="E26" s="6">
        <v>73</v>
      </c>
      <c r="F26" s="7">
        <v>98.648648648648646</v>
      </c>
      <c r="G26" s="5"/>
      <c r="H26" s="6">
        <v>64</v>
      </c>
      <c r="I26" s="6">
        <v>64</v>
      </c>
      <c r="J26" s="7">
        <v>100</v>
      </c>
      <c r="K26" s="5"/>
      <c r="L26" s="6">
        <v>3</v>
      </c>
      <c r="M26" s="6">
        <v>2</v>
      </c>
      <c r="N26" s="7">
        <v>66.666666666666657</v>
      </c>
      <c r="O26" s="5"/>
      <c r="P26" s="6">
        <v>141</v>
      </c>
      <c r="Q26" s="6">
        <v>139</v>
      </c>
      <c r="R26" s="7">
        <v>98.581560283687935</v>
      </c>
      <c r="S26" s="5"/>
      <c r="T26" s="6">
        <v>0</v>
      </c>
    </row>
    <row r="27" spans="1:20" x14ac:dyDescent="0.25">
      <c r="A27" s="5" t="s">
        <v>31</v>
      </c>
      <c r="B27" s="6">
        <v>206288</v>
      </c>
      <c r="C27" s="5"/>
      <c r="D27" s="6">
        <v>29</v>
      </c>
      <c r="E27" s="6">
        <v>29</v>
      </c>
      <c r="F27" s="7">
        <v>100</v>
      </c>
      <c r="G27" s="5"/>
      <c r="H27" s="6">
        <v>11</v>
      </c>
      <c r="I27" s="6">
        <v>11</v>
      </c>
      <c r="J27" s="7">
        <v>100</v>
      </c>
      <c r="K27" s="5"/>
      <c r="L27" s="6">
        <v>0</v>
      </c>
      <c r="M27" s="6">
        <v>0</v>
      </c>
      <c r="N27" s="7">
        <v>0</v>
      </c>
      <c r="O27" s="5"/>
      <c r="P27" s="6">
        <v>40</v>
      </c>
      <c r="Q27" s="6">
        <v>40</v>
      </c>
      <c r="R27" s="7">
        <v>100</v>
      </c>
      <c r="S27" s="5"/>
      <c r="T27" s="6">
        <v>0</v>
      </c>
    </row>
    <row r="28" spans="1:20" x14ac:dyDescent="0.25">
      <c r="A28" s="5"/>
      <c r="B28" s="5"/>
      <c r="C28" s="5"/>
      <c r="F28" s="5"/>
      <c r="G28" s="5"/>
      <c r="J28" s="5"/>
      <c r="K28" s="5"/>
      <c r="N28" s="5"/>
      <c r="O28" s="5"/>
      <c r="P28" s="5"/>
      <c r="Q28" s="5"/>
      <c r="R28" s="5"/>
      <c r="S28" s="5"/>
      <c r="T28" s="5"/>
    </row>
    <row r="29" spans="1:20" x14ac:dyDescent="0.25">
      <c r="A29" s="8" t="s">
        <v>32</v>
      </c>
      <c r="B29" s="9">
        <v>7318874</v>
      </c>
      <c r="C29" s="8"/>
      <c r="D29" s="9">
        <v>718</v>
      </c>
      <c r="E29" s="8">
        <v>707</v>
      </c>
      <c r="F29" s="10">
        <v>98.467966573816156</v>
      </c>
      <c r="G29" s="8"/>
      <c r="H29" s="9">
        <v>592</v>
      </c>
      <c r="I29" s="8">
        <v>590</v>
      </c>
      <c r="J29" s="10">
        <v>99.662162162162161</v>
      </c>
      <c r="K29" s="8"/>
      <c r="L29" s="9">
        <v>65</v>
      </c>
      <c r="M29" s="8">
        <v>56</v>
      </c>
      <c r="N29" s="10">
        <v>86.15384615384616</v>
      </c>
      <c r="O29" s="8"/>
      <c r="P29" s="9">
        <v>1375</v>
      </c>
      <c r="Q29" s="9">
        <v>1353</v>
      </c>
      <c r="R29" s="10">
        <v>98.4</v>
      </c>
      <c r="S29" s="8"/>
      <c r="T29" s="9">
        <v>5</v>
      </c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2" spans="1:20" x14ac:dyDescent="0.25">
      <c r="A32" s="11" t="s">
        <v>33</v>
      </c>
    </row>
    <row r="33" spans="1:1" x14ac:dyDescent="0.25">
      <c r="A33" s="11" t="s">
        <v>34</v>
      </c>
    </row>
    <row r="34" spans="1:1" x14ac:dyDescent="0.25">
      <c r="A34" s="11" t="s">
        <v>35</v>
      </c>
    </row>
    <row r="35" spans="1:1" x14ac:dyDescent="0.25">
      <c r="A35" s="11" t="s">
        <v>36</v>
      </c>
    </row>
    <row r="36" spans="1:1" x14ac:dyDescent="0.25">
      <c r="A36" s="11" t="s">
        <v>37</v>
      </c>
    </row>
  </sheetData>
  <mergeCells count="7">
    <mergeCell ref="T4:T5"/>
    <mergeCell ref="A4:A5"/>
    <mergeCell ref="B4:B5"/>
    <mergeCell ref="D4:F4"/>
    <mergeCell ref="H4:J4"/>
    <mergeCell ref="L4:N4"/>
    <mergeCell ref="P4:R4"/>
  </mergeCells>
  <pageMargins left="0.7" right="0.7" top="0.75" bottom="0.75" header="0.3" footer="0.3"/>
  <pageSetup paperSize="9" scale="7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EA58-F652-410D-93DA-95710936777E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3" max="24" width="9.140625" style="53"/>
    <col min="25" max="26" width="9.140625" style="51"/>
    <col min="27" max="27" width="9.140625" style="53"/>
  </cols>
  <sheetData>
    <row r="2" spans="1:27" x14ac:dyDescent="0.25">
      <c r="A2" s="1" t="s">
        <v>230</v>
      </c>
    </row>
    <row r="6" spans="1:27" x14ac:dyDescent="0.25">
      <c r="X6" s="54"/>
      <c r="AA6" s="54"/>
    </row>
    <row r="7" spans="1:27" x14ac:dyDescent="0.25">
      <c r="X7" s="54"/>
      <c r="Y7" s="51">
        <v>0</v>
      </c>
      <c r="Z7" s="51">
        <v>507419</v>
      </c>
      <c r="AA7" s="54"/>
    </row>
    <row r="8" spans="1:27" x14ac:dyDescent="0.25">
      <c r="X8" s="54"/>
      <c r="Y8" s="51">
        <v>1</v>
      </c>
      <c r="Z8" s="51">
        <v>24927</v>
      </c>
      <c r="AA8" s="54"/>
    </row>
    <row r="9" spans="1:27" x14ac:dyDescent="0.25">
      <c r="X9" s="54"/>
      <c r="Y9" s="51">
        <v>2</v>
      </c>
      <c r="Z9" s="51">
        <v>3529</v>
      </c>
      <c r="AA9" s="54"/>
    </row>
    <row r="10" spans="1:27" x14ac:dyDescent="0.25">
      <c r="X10" s="54"/>
      <c r="Y10" s="51">
        <v>3</v>
      </c>
      <c r="Z10" s="51">
        <v>100</v>
      </c>
      <c r="AA10" s="54"/>
    </row>
    <row r="11" spans="1:27" x14ac:dyDescent="0.25">
      <c r="X11" s="54"/>
      <c r="Y11" s="51">
        <v>4</v>
      </c>
      <c r="Z11" s="51">
        <v>7</v>
      </c>
      <c r="AA11" s="54"/>
    </row>
    <row r="12" spans="1:27" x14ac:dyDescent="0.25">
      <c r="X12" s="54"/>
      <c r="Y12" s="51">
        <v>5</v>
      </c>
      <c r="Z12" s="51">
        <v>7</v>
      </c>
      <c r="AA12" s="54"/>
    </row>
    <row r="13" spans="1:27" x14ac:dyDescent="0.25">
      <c r="X13" s="54"/>
      <c r="AA13" s="54"/>
    </row>
    <row r="14" spans="1:27" x14ac:dyDescent="0.25">
      <c r="X14" s="54"/>
      <c r="AA14" s="54"/>
    </row>
    <row r="15" spans="1:27" x14ac:dyDescent="0.25">
      <c r="X15" s="54"/>
      <c r="AA15" s="54"/>
    </row>
    <row r="16" spans="1:27" x14ac:dyDescent="0.25">
      <c r="X16" s="54"/>
      <c r="AA16" s="54"/>
    </row>
    <row r="17" spans="24:27" x14ac:dyDescent="0.25">
      <c r="X17" s="54"/>
      <c r="AA17" s="54"/>
    </row>
    <row r="18" spans="24:27" x14ac:dyDescent="0.25">
      <c r="X18" s="54"/>
      <c r="AA18" s="54"/>
    </row>
    <row r="19" spans="24:27" x14ac:dyDescent="0.25">
      <c r="X19" s="54"/>
      <c r="AA19" s="54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8482-37DC-4A93-AA30-CB05BB3AC4AD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208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209</v>
      </c>
      <c r="F5" s="97"/>
      <c r="G5" s="68"/>
      <c r="H5" s="95"/>
      <c r="I5" s="95"/>
      <c r="J5" s="96" t="s">
        <v>98</v>
      </c>
      <c r="K5" s="96"/>
      <c r="L5" s="97" t="s">
        <v>209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30">
        <v>-6.2893081761006293E-3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37</v>
      </c>
      <c r="C9" s="30">
        <v>0.20878004739871345</v>
      </c>
      <c r="D9" s="5"/>
      <c r="E9" s="30">
        <v>1.2328775873926834E-3</v>
      </c>
      <c r="F9" s="5" t="s">
        <v>206</v>
      </c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30">
        <v>-1.8867924528301886E-2</v>
      </c>
      <c r="M10" s="5"/>
    </row>
    <row r="11" spans="1:13" x14ac:dyDescent="0.25">
      <c r="A11" s="5" t="s">
        <v>108</v>
      </c>
      <c r="B11" s="29">
        <v>0</v>
      </c>
      <c r="C11" s="29">
        <v>0</v>
      </c>
      <c r="D11" s="5"/>
      <c r="E11" s="30">
        <v>-6.2893081761006293E-3</v>
      </c>
      <c r="F11" s="5"/>
      <c r="G11" s="5"/>
      <c r="H11" s="5" t="s">
        <v>109</v>
      </c>
      <c r="I11" s="29">
        <v>0</v>
      </c>
      <c r="J11" s="29">
        <v>0</v>
      </c>
      <c r="K11" s="5"/>
      <c r="L11" s="30">
        <v>-1.8867924528301886E-2</v>
      </c>
      <c r="M11" s="5"/>
    </row>
    <row r="12" spans="1:13" x14ac:dyDescent="0.25">
      <c r="A12" s="5" t="s">
        <v>110</v>
      </c>
      <c r="B12" s="29">
        <v>36</v>
      </c>
      <c r="C12" s="30">
        <v>0.20313734341496445</v>
      </c>
      <c r="D12" s="5"/>
      <c r="E12" s="30">
        <v>-4.4098263963563145E-3</v>
      </c>
      <c r="F12" s="5" t="s">
        <v>206</v>
      </c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10</v>
      </c>
      <c r="J14" s="30">
        <v>5.6427039837490131E-2</v>
      </c>
      <c r="K14" s="5"/>
      <c r="L14" s="30">
        <v>2.4980498956986986E-2</v>
      </c>
      <c r="M14" s="5"/>
    </row>
    <row r="15" spans="1:13" x14ac:dyDescent="0.25">
      <c r="A15" s="5" t="s">
        <v>116</v>
      </c>
      <c r="B15" s="29">
        <v>1</v>
      </c>
      <c r="C15" s="30">
        <v>5.6427039837490126E-3</v>
      </c>
      <c r="D15" s="5"/>
      <c r="E15" s="30">
        <v>-1.3225220544552874E-2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3</v>
      </c>
      <c r="C16" s="30">
        <v>1.6928111951247035E-2</v>
      </c>
      <c r="D16" s="5"/>
      <c r="E16" s="30">
        <v>1.6928111951247035E-2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24</v>
      </c>
      <c r="C17" s="30">
        <v>0.13542489560997628</v>
      </c>
      <c r="D17" s="5"/>
      <c r="E17" s="30">
        <v>-9.2291924403381798E-3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1</v>
      </c>
      <c r="J18" s="30">
        <v>5.6427039837490126E-3</v>
      </c>
      <c r="K18" s="5"/>
      <c r="L18" s="30">
        <v>-6.935912368452246E-3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1</v>
      </c>
      <c r="C20" s="30">
        <v>5.6427039837490126E-3</v>
      </c>
      <c r="D20" s="5"/>
      <c r="E20" s="30">
        <v>5.6427039837490126E-3</v>
      </c>
      <c r="F20" s="5"/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17</v>
      </c>
      <c r="C21" s="30">
        <v>9.5925967723733213E-2</v>
      </c>
      <c r="D21" s="5"/>
      <c r="E21" s="30">
        <v>-6.1306736678782503E-2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1</v>
      </c>
      <c r="J22" s="30">
        <v>5.6427039837490126E-3</v>
      </c>
      <c r="K22" s="5"/>
      <c r="L22" s="30">
        <v>5.6427039837490126E-3</v>
      </c>
      <c r="M22" s="5"/>
    </row>
    <row r="23" spans="1:13" x14ac:dyDescent="0.25">
      <c r="A23" s="5" t="s">
        <v>132</v>
      </c>
      <c r="B23" s="29">
        <v>0</v>
      </c>
      <c r="C23" s="29">
        <v>0</v>
      </c>
      <c r="D23" s="5"/>
      <c r="E23" s="29">
        <v>0</v>
      </c>
      <c r="F23" s="5"/>
      <c r="G23" s="5"/>
      <c r="H23" s="5" t="s">
        <v>133</v>
      </c>
      <c r="I23" s="29">
        <v>1</v>
      </c>
      <c r="J23" s="30">
        <v>5.6427039837490126E-3</v>
      </c>
      <c r="K23" s="5"/>
      <c r="L23" s="30">
        <v>5.6427039837490126E-3</v>
      </c>
      <c r="M23" s="5"/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1</v>
      </c>
      <c r="J25" s="30">
        <v>5.6427039837490126E-3</v>
      </c>
      <c r="K25" s="5"/>
      <c r="L25" s="30">
        <v>5.6427039837490126E-3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15</v>
      </c>
      <c r="C27" s="30">
        <v>8.464055975623519E-2</v>
      </c>
      <c r="D27" s="5"/>
      <c r="E27" s="30">
        <v>-0.31787516351420508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6</v>
      </c>
      <c r="C28" s="30">
        <v>3.385622390249407E-2</v>
      </c>
      <c r="D28" s="5"/>
      <c r="E28" s="30">
        <v>-1.0168933330210329E-2</v>
      </c>
      <c r="F28" s="5"/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0</v>
      </c>
      <c r="J30" s="29">
        <v>0</v>
      </c>
      <c r="K30" s="5"/>
      <c r="L30" s="29">
        <v>0</v>
      </c>
      <c r="M30" s="5"/>
    </row>
    <row r="31" spans="1:13" x14ac:dyDescent="0.25">
      <c r="A31" s="5" t="s">
        <v>148</v>
      </c>
      <c r="B31" s="29">
        <v>2</v>
      </c>
      <c r="C31" s="30">
        <v>1.1285407967498025E-2</v>
      </c>
      <c r="D31" s="5"/>
      <c r="E31" s="30">
        <v>-6.4186290145709521E-2</v>
      </c>
      <c r="F31" s="5"/>
      <c r="G31" s="5"/>
      <c r="H31" s="5" t="s">
        <v>149</v>
      </c>
      <c r="I31" s="29">
        <v>49</v>
      </c>
      <c r="J31" s="30">
        <v>0.27649249520370162</v>
      </c>
      <c r="K31" s="5"/>
      <c r="L31" s="30">
        <v>0.10039186627288402</v>
      </c>
      <c r="M31" s="5"/>
    </row>
    <row r="32" spans="1:13" x14ac:dyDescent="0.25">
      <c r="A32" s="5" t="s">
        <v>150</v>
      </c>
      <c r="B32" s="29">
        <v>2</v>
      </c>
      <c r="C32" s="30">
        <v>1.1285407967498025E-2</v>
      </c>
      <c r="D32" s="5"/>
      <c r="E32" s="30">
        <v>-7.0475598321810148E-2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4</v>
      </c>
      <c r="C33" s="30">
        <v>2.257081593499605E-2</v>
      </c>
      <c r="D33" s="5"/>
      <c r="E33" s="30">
        <v>2.257081593499605E-2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1</v>
      </c>
      <c r="C34" s="30">
        <v>5.6427039837490126E-3</v>
      </c>
      <c r="D34" s="5"/>
      <c r="E34" s="30">
        <v>5.6427039837490126E-3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0</v>
      </c>
      <c r="C35" s="29">
        <v>0</v>
      </c>
      <c r="D35" s="5"/>
      <c r="E35" s="30">
        <v>-8.1761006289308172E-2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15</v>
      </c>
      <c r="C36" s="30">
        <v>8.464055975623519E-2</v>
      </c>
      <c r="D36" s="5"/>
      <c r="E36" s="30">
        <v>2.17474779952289E-2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1</v>
      </c>
      <c r="C39" s="30">
        <v>5.6427039837490126E-3</v>
      </c>
      <c r="D39" s="5"/>
      <c r="E39" s="30">
        <v>5.6427039837490126E-3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228</v>
      </c>
      <c r="J41" s="33">
        <v>1.2865365082947748</v>
      </c>
      <c r="K41" s="8"/>
      <c r="L41" s="33">
        <v>-0.46818047283730069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17722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17546</v>
      </c>
      <c r="J45" s="60">
        <v>99.006884098860169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176</v>
      </c>
      <c r="J46" s="60">
        <v>0.99311590113982628</v>
      </c>
      <c r="K46" s="5"/>
      <c r="L46" s="45">
        <v>-0.47229290389162015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63">
        <v>1.2865365082947748E-2</v>
      </c>
      <c r="J47" s="44"/>
      <c r="K47" s="44"/>
      <c r="L47" s="45">
        <v>-4.6818047283730072E-3</v>
      </c>
      <c r="M47" s="5"/>
      <c r="N47" s="36"/>
      <c r="P47" s="57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63">
        <v>0.15118437298536658</v>
      </c>
      <c r="J48" s="44"/>
      <c r="K48" s="44"/>
      <c r="L48" s="45">
        <v>-4.646598904582605E-3</v>
      </c>
      <c r="M48" s="5"/>
      <c r="P48" s="36"/>
    </row>
    <row r="49" spans="1:13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5">
        <v>0</v>
      </c>
      <c r="J49" s="44"/>
      <c r="K49" s="44"/>
      <c r="L49" s="43">
        <v>0</v>
      </c>
      <c r="M49" s="5"/>
    </row>
    <row r="50" spans="1:13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5">
        <v>5</v>
      </c>
      <c r="J50" s="48"/>
      <c r="K50" s="48"/>
      <c r="L50" s="73">
        <v>0</v>
      </c>
      <c r="M50" s="46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3" x14ac:dyDescent="0.25">
      <c r="A53" s="11" t="s">
        <v>171</v>
      </c>
    </row>
    <row r="54" spans="1:13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6E35-F5B9-416C-9E9F-C8DA0FEEC9D7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  <col min="27" max="27" width="9.140625" style="53"/>
  </cols>
  <sheetData>
    <row r="2" spans="1:27" x14ac:dyDescent="0.25">
      <c r="A2" s="1" t="s">
        <v>231</v>
      </c>
    </row>
    <row r="3" spans="1:27" x14ac:dyDescent="0.25">
      <c r="W3" s="53"/>
      <c r="X3" s="53"/>
    </row>
    <row r="4" spans="1:27" x14ac:dyDescent="0.25">
      <c r="W4" s="53"/>
      <c r="X4" s="53"/>
    </row>
    <row r="5" spans="1:27" x14ac:dyDescent="0.25">
      <c r="W5" s="53"/>
      <c r="X5" s="53"/>
    </row>
    <row r="6" spans="1:27" x14ac:dyDescent="0.25">
      <c r="W6" s="53"/>
      <c r="X6" s="53"/>
    </row>
    <row r="7" spans="1:27" x14ac:dyDescent="0.25">
      <c r="W7" s="53"/>
      <c r="X7" s="53"/>
      <c r="Y7" s="52">
        <v>0</v>
      </c>
      <c r="Z7" s="52">
        <v>17546</v>
      </c>
      <c r="AA7" s="54"/>
    </row>
    <row r="8" spans="1:27" x14ac:dyDescent="0.25">
      <c r="W8" s="53"/>
      <c r="X8" s="53"/>
      <c r="Y8" s="52">
        <v>1</v>
      </c>
      <c r="Z8" s="52">
        <v>146</v>
      </c>
      <c r="AA8" s="54"/>
    </row>
    <row r="9" spans="1:27" x14ac:dyDescent="0.25">
      <c r="W9" s="53"/>
      <c r="X9" s="53"/>
      <c r="Y9" s="52">
        <v>2</v>
      </c>
      <c r="Z9" s="52">
        <v>20</v>
      </c>
      <c r="AA9" s="54"/>
    </row>
    <row r="10" spans="1:27" x14ac:dyDescent="0.25">
      <c r="W10" s="53"/>
      <c r="X10" s="53"/>
      <c r="Y10" s="52">
        <v>3</v>
      </c>
      <c r="Z10" s="52">
        <v>2</v>
      </c>
      <c r="AA10" s="54"/>
    </row>
    <row r="11" spans="1:27" x14ac:dyDescent="0.25">
      <c r="W11" s="53"/>
      <c r="X11" s="53"/>
      <c r="Y11" s="52">
        <v>4</v>
      </c>
      <c r="Z11" s="52">
        <v>4</v>
      </c>
      <c r="AA11" s="54"/>
    </row>
    <row r="12" spans="1:27" x14ac:dyDescent="0.25">
      <c r="W12" s="53"/>
      <c r="X12" s="53"/>
      <c r="Y12" s="52">
        <v>5</v>
      </c>
      <c r="Z12" s="52">
        <v>4</v>
      </c>
      <c r="AA12" s="54"/>
    </row>
    <row r="13" spans="1:27" x14ac:dyDescent="0.25">
      <c r="W13" s="53"/>
      <c r="X13" s="53"/>
      <c r="Y13" s="51"/>
      <c r="Z13" s="51"/>
      <c r="AA13" s="54"/>
    </row>
    <row r="14" spans="1:27" x14ac:dyDescent="0.25">
      <c r="W14" s="53"/>
      <c r="X14" s="53"/>
    </row>
    <row r="15" spans="1:27" x14ac:dyDescent="0.25">
      <c r="W15" s="53"/>
      <c r="X15" s="53"/>
    </row>
    <row r="16" spans="1:27" x14ac:dyDescent="0.25">
      <c r="W16" s="53"/>
      <c r="X16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93F3-692D-4FED-BF4D-420C44D19B6E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210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ht="14.45" customHeight="1" x14ac:dyDescent="0.25">
      <c r="A5" s="95"/>
      <c r="B5" s="95"/>
      <c r="C5" s="96" t="s">
        <v>98</v>
      </c>
      <c r="D5" s="96"/>
      <c r="E5" s="97" t="s">
        <v>99</v>
      </c>
      <c r="F5" s="97"/>
      <c r="G5" s="68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1223</v>
      </c>
      <c r="C7" s="30">
        <v>0.10174209419005224</v>
      </c>
      <c r="D7" s="5"/>
      <c r="E7" s="30">
        <v>0.10174209419005224</v>
      </c>
      <c r="F7" s="5"/>
      <c r="G7" s="5"/>
      <c r="H7" s="5" t="s">
        <v>101</v>
      </c>
      <c r="I7" s="29">
        <v>579</v>
      </c>
      <c r="J7" s="30">
        <v>4.8167352850400851E-2</v>
      </c>
      <c r="K7" s="5"/>
      <c r="L7" s="30">
        <v>-2.3893249579811669E-2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6283</v>
      </c>
      <c r="C9" s="30">
        <v>0.52210415628517404</v>
      </c>
      <c r="D9" s="5"/>
      <c r="E9" s="30">
        <v>-8.6924161028235081E-2</v>
      </c>
      <c r="F9" s="5"/>
      <c r="G9" s="5"/>
      <c r="H9" s="5" t="s">
        <v>105</v>
      </c>
      <c r="I9" s="29">
        <v>305</v>
      </c>
      <c r="J9" s="30">
        <v>2.5373130603406319E-2</v>
      </c>
      <c r="K9" s="5"/>
      <c r="L9" s="30">
        <v>-1.1819438392832407E-2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216</v>
      </c>
      <c r="C11" s="30">
        <v>1.7885977310597899E-2</v>
      </c>
      <c r="D11" s="5"/>
      <c r="E11" s="30">
        <v>-1.6803245695509374E-2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4090</v>
      </c>
      <c r="C12" s="30">
        <v>0.34016633126992935</v>
      </c>
      <c r="D12" s="5"/>
      <c r="E12" s="30">
        <v>-2.9708798059461805E-3</v>
      </c>
      <c r="F12" s="5" t="s">
        <v>206</v>
      </c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2</v>
      </c>
      <c r="C15" s="30">
        <v>1.6638118428463161E-4</v>
      </c>
      <c r="D15" s="5" t="s">
        <v>206</v>
      </c>
      <c r="E15" s="30">
        <v>-4.5945531324823155E-4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32</v>
      </c>
      <c r="C16" s="30">
        <v>2.6620989485541058E-3</v>
      </c>
      <c r="D16" s="5" t="s">
        <v>206</v>
      </c>
      <c r="E16" s="30">
        <v>-6.4589396697674198E-4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42235</v>
      </c>
      <c r="C17" s="30">
        <v>3.5064002682064692</v>
      </c>
      <c r="D17" s="5"/>
      <c r="E17" s="30">
        <v>-2.8860701142741085E-2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4778</v>
      </c>
      <c r="C20" s="30">
        <v>0.39740145866384258</v>
      </c>
      <c r="D20" s="5"/>
      <c r="E20" s="30">
        <v>4.7469451329038848E-2</v>
      </c>
      <c r="F20" s="5"/>
      <c r="G20" s="5"/>
      <c r="H20" s="5" t="s">
        <v>127</v>
      </c>
      <c r="I20" s="29">
        <v>15</v>
      </c>
      <c r="J20" s="30">
        <v>1.2478588821347371E-3</v>
      </c>
      <c r="K20" s="5" t="s">
        <v>206</v>
      </c>
      <c r="L20" s="30">
        <v>-3.8141129309892004E-6</v>
      </c>
      <c r="M20" s="5" t="s">
        <v>206</v>
      </c>
    </row>
    <row r="21" spans="1:13" x14ac:dyDescent="0.25">
      <c r="A21" s="5" t="s">
        <v>128</v>
      </c>
      <c r="B21" s="29">
        <v>9908</v>
      </c>
      <c r="C21" s="30">
        <v>0.82408600576178037</v>
      </c>
      <c r="D21" s="5"/>
      <c r="E21" s="30">
        <v>4.4204324621899604E-2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2</v>
      </c>
      <c r="C22" s="30">
        <v>1.6638118428463161E-4</v>
      </c>
      <c r="D22" s="5" t="s">
        <v>206</v>
      </c>
      <c r="E22" s="30">
        <v>-7.9851285285988574E-2</v>
      </c>
      <c r="F22" s="5"/>
      <c r="G22" s="5"/>
      <c r="H22" s="5" t="s">
        <v>131</v>
      </c>
      <c r="I22" s="29">
        <v>13</v>
      </c>
      <c r="J22" s="30">
        <v>1.0814776978501056E-3</v>
      </c>
      <c r="K22" s="5" t="s">
        <v>206</v>
      </c>
      <c r="L22" s="30">
        <v>2.768307724507101E-4</v>
      </c>
      <c r="M22" s="5" t="s">
        <v>206</v>
      </c>
    </row>
    <row r="23" spans="1:13" x14ac:dyDescent="0.25">
      <c r="A23" s="5" t="s">
        <v>132</v>
      </c>
      <c r="B23" s="29">
        <v>35314</v>
      </c>
      <c r="C23" s="30">
        <v>2.936794283808033</v>
      </c>
      <c r="D23" s="5"/>
      <c r="E23" s="30">
        <v>-0.60606612872550514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20</v>
      </c>
      <c r="C24" s="30">
        <v>1.663811842846316E-3</v>
      </c>
      <c r="D24" s="5" t="s">
        <v>206</v>
      </c>
      <c r="E24" s="30">
        <v>5.90949275647122E-4</v>
      </c>
      <c r="F24" s="5" t="s">
        <v>206</v>
      </c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287</v>
      </c>
      <c r="C25" s="30">
        <v>2.3875699944844637E-2</v>
      </c>
      <c r="D25" s="5"/>
      <c r="E25" s="30">
        <v>-6.5220727924658571E-3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7207</v>
      </c>
      <c r="C27" s="30">
        <v>0.59963778816181235</v>
      </c>
      <c r="D27" s="5"/>
      <c r="E27" s="30">
        <v>-0.16906824123641007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378</v>
      </c>
      <c r="C28" s="30">
        <v>3.1113281461226116E-2</v>
      </c>
      <c r="D28" s="5"/>
      <c r="E28" s="30">
        <v>2.0565869329146128E-3</v>
      </c>
      <c r="F28" s="5" t="s">
        <v>206</v>
      </c>
      <c r="G28" s="5"/>
      <c r="H28" s="5" t="s">
        <v>143</v>
      </c>
      <c r="I28" s="29">
        <v>14</v>
      </c>
      <c r="J28" s="30">
        <v>1.1646682899924213E-3</v>
      </c>
      <c r="K28" s="5" t="s">
        <v>206</v>
      </c>
      <c r="L28" s="30">
        <v>8.964526481926229E-4</v>
      </c>
      <c r="M28" s="5" t="s">
        <v>206</v>
      </c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4</v>
      </c>
      <c r="J30" s="30">
        <v>3.3276236856926323E-4</v>
      </c>
      <c r="K30" s="5" t="s">
        <v>206</v>
      </c>
      <c r="L30" s="30">
        <v>-2.9307412896359994E-4</v>
      </c>
      <c r="M30" s="5" t="s">
        <v>206</v>
      </c>
    </row>
    <row r="31" spans="1:13" x14ac:dyDescent="0.25">
      <c r="A31" s="5" t="s">
        <v>148</v>
      </c>
      <c r="B31" s="29">
        <v>0</v>
      </c>
      <c r="C31" s="29">
        <v>0</v>
      </c>
      <c r="D31" s="5"/>
      <c r="E31" s="30">
        <v>-1.9669147065318553E-3</v>
      </c>
      <c r="F31" s="5" t="s">
        <v>206</v>
      </c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0</v>
      </c>
      <c r="C32" s="29">
        <v>0</v>
      </c>
      <c r="D32" s="5"/>
      <c r="E32" s="30">
        <v>-1.9669147065318553E-3</v>
      </c>
      <c r="F32" s="5" t="s">
        <v>206</v>
      </c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30">
        <v>-8.9405213933266164E-5</v>
      </c>
      <c r="F33" s="5" t="s">
        <v>206</v>
      </c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433</v>
      </c>
      <c r="C34" s="30">
        <v>3.6021526397622745E-2</v>
      </c>
      <c r="D34" s="5"/>
      <c r="E34" s="30">
        <v>-1.0379779633742391E-2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4190</v>
      </c>
      <c r="C35" s="30">
        <v>0.34848539048416094</v>
      </c>
      <c r="D35" s="5"/>
      <c r="E35" s="30">
        <v>-5.1513536653271852E-2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5111</v>
      </c>
      <c r="C36" s="30">
        <v>0.42518711643937607</v>
      </c>
      <c r="D36" s="5"/>
      <c r="E36" s="30">
        <v>-0.16810588322177816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30">
        <v>-8.9405213933266164E-5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122639</v>
      </c>
      <c r="J41" s="33">
        <v>10.192927302237246</v>
      </c>
      <c r="K41" s="8"/>
      <c r="L41" s="30">
        <v>-1.0710567907870914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1202468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1097359</v>
      </c>
      <c r="J45" s="86">
        <v>91.258894207579743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105109</v>
      </c>
      <c r="J46" s="86">
        <v>8.7411057924202566</v>
      </c>
      <c r="K46" s="5"/>
      <c r="L46" s="30">
        <v>-0.96427720610545187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0.10198940844995459</v>
      </c>
      <c r="J47" s="5"/>
      <c r="K47" s="5"/>
      <c r="L47" s="30">
        <v>-1.0650432480288782E-2</v>
      </c>
      <c r="M47" s="5"/>
      <c r="N47" s="36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0.31935780630815114</v>
      </c>
      <c r="J48" s="5"/>
      <c r="K48" s="5"/>
      <c r="L48" s="31">
        <v>-5.0254976467185186E-2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29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29">
        <v>10</v>
      </c>
      <c r="J50" s="46"/>
      <c r="K50" s="46"/>
      <c r="L50" s="47">
        <v>1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C130-D97E-4D1B-9F8D-3502BB58DB9E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3"/>
  </cols>
  <sheetData>
    <row r="2" spans="1:27" x14ac:dyDescent="0.25">
      <c r="A2" s="1" t="s">
        <v>232</v>
      </c>
      <c r="V2" s="53"/>
      <c r="W2" s="53"/>
      <c r="X2" s="53"/>
      <c r="AA2" s="53"/>
    </row>
    <row r="3" spans="1:27" x14ac:dyDescent="0.25">
      <c r="V3" s="53"/>
      <c r="W3" s="53"/>
      <c r="X3" s="53"/>
      <c r="AA3" s="53"/>
    </row>
    <row r="4" spans="1:27" x14ac:dyDescent="0.25">
      <c r="V4" s="53"/>
      <c r="W4" s="53"/>
      <c r="X4" s="53"/>
      <c r="AA4" s="53"/>
    </row>
    <row r="5" spans="1:27" x14ac:dyDescent="0.25">
      <c r="V5" s="53"/>
      <c r="W5" s="54"/>
      <c r="X5" s="51"/>
      <c r="Y5" s="54"/>
      <c r="Z5" s="54"/>
      <c r="AA5" s="51"/>
    </row>
    <row r="6" spans="1:27" x14ac:dyDescent="0.25">
      <c r="V6" s="53"/>
      <c r="W6" s="54"/>
      <c r="X6" s="51"/>
      <c r="Y6" s="54"/>
      <c r="Z6" s="54"/>
      <c r="AA6" s="51"/>
    </row>
    <row r="7" spans="1:27" x14ac:dyDescent="0.25">
      <c r="V7" s="53"/>
      <c r="W7" s="54"/>
      <c r="X7" s="51"/>
      <c r="Y7" s="51">
        <v>0</v>
      </c>
      <c r="Z7" s="51">
        <v>1097359</v>
      </c>
      <c r="AA7" s="51"/>
    </row>
    <row r="8" spans="1:27" x14ac:dyDescent="0.25">
      <c r="V8" s="53"/>
      <c r="W8" s="54"/>
      <c r="X8" s="51"/>
      <c r="Y8" s="51">
        <v>1</v>
      </c>
      <c r="Z8" s="51">
        <v>90691</v>
      </c>
      <c r="AA8" s="51"/>
    </row>
    <row r="9" spans="1:27" x14ac:dyDescent="0.25">
      <c r="V9" s="53"/>
      <c r="W9" s="54"/>
      <c r="X9" s="51"/>
      <c r="Y9" s="51">
        <v>2</v>
      </c>
      <c r="Z9" s="51">
        <v>11948</v>
      </c>
      <c r="AA9" s="51"/>
    </row>
    <row r="10" spans="1:27" x14ac:dyDescent="0.25">
      <c r="V10" s="53"/>
      <c r="W10" s="54"/>
      <c r="X10" s="51"/>
      <c r="Y10" s="51">
        <v>3</v>
      </c>
      <c r="Z10" s="51">
        <v>2030</v>
      </c>
      <c r="AA10" s="51"/>
    </row>
    <row r="11" spans="1:27" x14ac:dyDescent="0.25">
      <c r="V11" s="53"/>
      <c r="W11" s="54"/>
      <c r="X11" s="51"/>
      <c r="Y11" s="51">
        <v>4</v>
      </c>
      <c r="Z11" s="51">
        <v>317</v>
      </c>
      <c r="AA11" s="51"/>
    </row>
    <row r="12" spans="1:27" x14ac:dyDescent="0.25">
      <c r="V12" s="53"/>
      <c r="W12" s="54"/>
      <c r="X12" s="51"/>
      <c r="Y12" s="51">
        <v>5</v>
      </c>
      <c r="Z12" s="51">
        <v>94</v>
      </c>
      <c r="AA12" s="51"/>
    </row>
    <row r="13" spans="1:27" x14ac:dyDescent="0.25">
      <c r="V13" s="53"/>
      <c r="W13" s="54"/>
      <c r="X13" s="51"/>
      <c r="Y13" s="51">
        <v>6</v>
      </c>
      <c r="Z13" s="51">
        <v>12</v>
      </c>
      <c r="AA13" s="51"/>
    </row>
    <row r="14" spans="1:27" x14ac:dyDescent="0.25">
      <c r="V14" s="53"/>
      <c r="W14" s="54"/>
      <c r="X14" s="51"/>
      <c r="Y14" s="51">
        <v>7</v>
      </c>
      <c r="Z14" s="51">
        <v>1</v>
      </c>
      <c r="AA14" s="51"/>
    </row>
    <row r="15" spans="1:27" x14ac:dyDescent="0.25">
      <c r="V15" s="53"/>
      <c r="W15" s="54"/>
      <c r="X15" s="51"/>
      <c r="Y15" s="51">
        <v>8</v>
      </c>
      <c r="Z15" s="51">
        <v>1</v>
      </c>
      <c r="AA15" s="51"/>
    </row>
    <row r="16" spans="1:27" x14ac:dyDescent="0.25">
      <c r="V16" s="53"/>
      <c r="W16" s="54"/>
      <c r="X16" s="51"/>
      <c r="Y16" s="51">
        <v>9</v>
      </c>
      <c r="Z16" s="51">
        <v>13</v>
      </c>
      <c r="AA16" s="51"/>
    </row>
    <row r="17" spans="22:27" x14ac:dyDescent="0.25">
      <c r="V17" s="53"/>
      <c r="W17" s="54"/>
      <c r="X17" s="51"/>
      <c r="Y17" s="51">
        <v>10</v>
      </c>
      <c r="Z17" s="51">
        <v>2</v>
      </c>
      <c r="AA17" s="51"/>
    </row>
    <row r="18" spans="22:27" x14ac:dyDescent="0.25">
      <c r="V18" s="53"/>
      <c r="W18" s="54"/>
      <c r="X18" s="51"/>
      <c r="Y18" s="51"/>
      <c r="Z18" s="51"/>
      <c r="AA18" s="51"/>
    </row>
    <row r="19" spans="22:27" x14ac:dyDescent="0.25">
      <c r="V19" s="53"/>
      <c r="W19" s="54"/>
      <c r="X19" s="51"/>
      <c r="Y19" s="54"/>
      <c r="Z19" s="54"/>
      <c r="AA19" s="51"/>
    </row>
    <row r="20" spans="22:27" x14ac:dyDescent="0.25">
      <c r="V20" s="53"/>
      <c r="W20" s="54"/>
      <c r="X20" s="51"/>
      <c r="Y20" s="54"/>
      <c r="Z20" s="54"/>
      <c r="AA20" s="51"/>
    </row>
    <row r="21" spans="22:27" x14ac:dyDescent="0.25">
      <c r="V21" s="53"/>
      <c r="W21" s="54"/>
      <c r="X21" s="51"/>
      <c r="Y21" s="54"/>
      <c r="Z21" s="54"/>
      <c r="AA21" s="51"/>
    </row>
    <row r="22" spans="22:27" x14ac:dyDescent="0.25">
      <c r="V22" s="53"/>
      <c r="W22" s="54"/>
      <c r="X22" s="54"/>
      <c r="Y22" s="54"/>
      <c r="Z22" s="54"/>
      <c r="AA22" s="54"/>
    </row>
    <row r="23" spans="22:27" x14ac:dyDescent="0.25">
      <c r="V23" s="53"/>
      <c r="W23" s="54"/>
      <c r="X23" s="54"/>
      <c r="Y23" s="54"/>
      <c r="Z23" s="54"/>
      <c r="AA23" s="54"/>
    </row>
    <row r="24" spans="22:27" x14ac:dyDescent="0.25">
      <c r="V24" s="53"/>
      <c r="W24" s="53"/>
      <c r="X24" s="53"/>
      <c r="AA24" s="53"/>
    </row>
    <row r="25" spans="22:27" x14ac:dyDescent="0.25">
      <c r="V25" s="53"/>
      <c r="W25" s="53"/>
      <c r="X25" s="53"/>
      <c r="AA25" s="53"/>
    </row>
    <row r="26" spans="22:27" x14ac:dyDescent="0.25">
      <c r="V26" s="53"/>
      <c r="W26" s="53"/>
      <c r="X26" s="53"/>
      <c r="AA26" s="53"/>
    </row>
    <row r="27" spans="22:27" x14ac:dyDescent="0.25">
      <c r="V27" s="53"/>
      <c r="W27" s="53"/>
      <c r="X27" s="53"/>
      <c r="AA27" s="53"/>
    </row>
    <row r="28" spans="22:27" x14ac:dyDescent="0.25">
      <c r="V28" s="53"/>
      <c r="W28" s="53"/>
      <c r="X28" s="53"/>
      <c r="AA28" s="53"/>
    </row>
    <row r="29" spans="22:27" x14ac:dyDescent="0.25">
      <c r="V29" s="53"/>
      <c r="W29" s="53"/>
      <c r="X29" s="53"/>
      <c r="AA29" s="53"/>
    </row>
    <row r="30" spans="22:27" x14ac:dyDescent="0.25">
      <c r="V30" s="53"/>
      <c r="W30" s="53"/>
      <c r="X30" s="53"/>
      <c r="AA30" s="53"/>
    </row>
    <row r="31" spans="22:27" x14ac:dyDescent="0.25">
      <c r="V31" s="53"/>
      <c r="W31" s="53"/>
      <c r="X31" s="53"/>
      <c r="AA31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C4A9-4C4C-4B35-997A-A1000E716C2E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211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68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30">
        <v>-7.206060243021252E-2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66</v>
      </c>
      <c r="C9" s="30">
        <v>8.712756267243997E-2</v>
      </c>
      <c r="D9" s="5"/>
      <c r="E9" s="30">
        <v>-0.52190075464096919</v>
      </c>
      <c r="F9" s="5"/>
      <c r="G9" s="5"/>
      <c r="H9" s="5" t="s">
        <v>105</v>
      </c>
      <c r="I9" s="29">
        <v>3</v>
      </c>
      <c r="J9" s="30">
        <v>3.9603437578381809E-3</v>
      </c>
      <c r="K9" s="5" t="s">
        <v>206</v>
      </c>
      <c r="L9" s="30">
        <v>-3.3232225238400546E-2</v>
      </c>
      <c r="M9" s="5"/>
    </row>
    <row r="10" spans="1:13" x14ac:dyDescent="0.25">
      <c r="A10" s="5" t="s">
        <v>106</v>
      </c>
      <c r="B10" s="29">
        <v>20</v>
      </c>
      <c r="C10" s="30">
        <v>2.6402291718921205E-2</v>
      </c>
      <c r="D10" s="5"/>
      <c r="E10" s="30">
        <v>2.6402291718921205E-2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60</v>
      </c>
      <c r="C11" s="30">
        <v>7.9206875156763612E-2</v>
      </c>
      <c r="D11" s="5"/>
      <c r="E11" s="30">
        <v>4.4517652150656339E-2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270</v>
      </c>
      <c r="C12" s="30">
        <v>0.35643093820543625</v>
      </c>
      <c r="D12" s="5"/>
      <c r="E12" s="30">
        <v>1.3293727129560728E-2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44</v>
      </c>
      <c r="C15" s="30">
        <v>5.8085041781626642E-2</v>
      </c>
      <c r="D15" s="5"/>
      <c r="E15" s="30">
        <v>5.7459205284093783E-2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36</v>
      </c>
      <c r="C16" s="30">
        <v>4.7524125094058164E-2</v>
      </c>
      <c r="D16" s="5"/>
      <c r="E16" s="30">
        <v>4.4216132178527316E-2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1266</v>
      </c>
      <c r="C17" s="30">
        <v>1.6712650658077119</v>
      </c>
      <c r="D17" s="5"/>
      <c r="E17" s="30">
        <v>-1.8639959035414984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85</v>
      </c>
      <c r="C20" s="30">
        <v>0.11220973980541511</v>
      </c>
      <c r="D20" s="5"/>
      <c r="E20" s="30">
        <v>-0.23772226752938863</v>
      </c>
      <c r="F20" s="5"/>
      <c r="G20" s="5"/>
      <c r="H20" s="5" t="s">
        <v>127</v>
      </c>
      <c r="I20" s="29">
        <v>0</v>
      </c>
      <c r="J20" s="29">
        <v>0</v>
      </c>
      <c r="K20" s="5"/>
      <c r="L20" s="30">
        <v>-1.2516729950657263E-3</v>
      </c>
      <c r="M20" s="5" t="s">
        <v>206</v>
      </c>
    </row>
    <row r="21" spans="1:13" x14ac:dyDescent="0.25">
      <c r="A21" s="5" t="s">
        <v>128</v>
      </c>
      <c r="B21" s="29">
        <v>120</v>
      </c>
      <c r="C21" s="30">
        <v>0.15841375031352722</v>
      </c>
      <c r="D21" s="5"/>
      <c r="E21" s="30">
        <v>-0.62146793082635354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30">
        <v>-8.001766647027321E-2</v>
      </c>
      <c r="F22" s="5"/>
      <c r="G22" s="5"/>
      <c r="H22" s="5" t="s">
        <v>131</v>
      </c>
      <c r="I22" s="29">
        <v>171</v>
      </c>
      <c r="J22" s="30">
        <v>0.22573959419677625</v>
      </c>
      <c r="K22" s="5"/>
      <c r="L22" s="30">
        <v>0.22493494727137686</v>
      </c>
      <c r="M22" s="5"/>
    </row>
    <row r="23" spans="1:13" x14ac:dyDescent="0.25">
      <c r="A23" s="5" t="s">
        <v>132</v>
      </c>
      <c r="B23" s="29">
        <v>5876</v>
      </c>
      <c r="C23" s="30">
        <v>7.7569933070190489</v>
      </c>
      <c r="D23" s="5"/>
      <c r="E23" s="30">
        <v>4.2141328944855108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6</v>
      </c>
      <c r="C24" s="30">
        <v>7.9206875156763619E-3</v>
      </c>
      <c r="D24" s="5"/>
      <c r="E24" s="30">
        <v>6.8478249484771681E-3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30">
        <v>-3.0397772737310494E-2</v>
      </c>
      <c r="F25" s="5"/>
      <c r="G25" s="5"/>
      <c r="H25" s="5" t="s">
        <v>137</v>
      </c>
      <c r="I25" s="29">
        <v>3</v>
      </c>
      <c r="J25" s="30">
        <v>3.9603437578381809E-3</v>
      </c>
      <c r="K25" s="5" t="s">
        <v>206</v>
      </c>
      <c r="L25" s="30">
        <v>3.9603437578381809E-3</v>
      </c>
      <c r="M25" s="5" t="s">
        <v>206</v>
      </c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14</v>
      </c>
      <c r="C27" s="30">
        <v>1.848160420324484E-2</v>
      </c>
      <c r="D27" s="5"/>
      <c r="E27" s="30">
        <v>-0.75022442519497756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0</v>
      </c>
      <c r="C28" s="29">
        <v>0</v>
      </c>
      <c r="D28" s="5"/>
      <c r="E28" s="30">
        <v>-2.9056694528311503E-2</v>
      </c>
      <c r="F28" s="5"/>
      <c r="G28" s="5"/>
      <c r="H28" s="5" t="s">
        <v>143</v>
      </c>
      <c r="I28" s="29">
        <v>6</v>
      </c>
      <c r="J28" s="30">
        <v>7.9206875156763619E-3</v>
      </c>
      <c r="K28" s="5"/>
      <c r="L28" s="30">
        <v>7.6524718738765632E-3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115</v>
      </c>
      <c r="J30" s="30">
        <v>0.15181317738379693</v>
      </c>
      <c r="K30" s="5"/>
      <c r="L30" s="30">
        <v>0.15118734088626407</v>
      </c>
      <c r="M30" s="5"/>
    </row>
    <row r="31" spans="1:13" x14ac:dyDescent="0.25">
      <c r="A31" s="5" t="s">
        <v>148</v>
      </c>
      <c r="B31" s="29">
        <v>0</v>
      </c>
      <c r="C31" s="29">
        <v>0</v>
      </c>
      <c r="D31" s="5"/>
      <c r="E31" s="30">
        <v>-1.9669147065318553E-3</v>
      </c>
      <c r="F31" s="5" t="s">
        <v>206</v>
      </c>
      <c r="G31" s="5"/>
      <c r="H31" s="5" t="s">
        <v>149</v>
      </c>
      <c r="I31" s="29">
        <v>1</v>
      </c>
      <c r="J31" s="30">
        <v>1.32011458594606E-3</v>
      </c>
      <c r="K31" s="5" t="s">
        <v>206</v>
      </c>
      <c r="L31" s="30">
        <v>1.32011458594606E-3</v>
      </c>
      <c r="M31" s="5" t="s">
        <v>206</v>
      </c>
    </row>
    <row r="32" spans="1:13" x14ac:dyDescent="0.25">
      <c r="A32" s="5" t="s">
        <v>150</v>
      </c>
      <c r="B32" s="29">
        <v>134</v>
      </c>
      <c r="C32" s="30">
        <v>0.17689535451677207</v>
      </c>
      <c r="D32" s="5"/>
      <c r="E32" s="30">
        <v>0.17492843981024023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4</v>
      </c>
      <c r="C33" s="30">
        <v>5.2804583437842398E-3</v>
      </c>
      <c r="D33" s="5"/>
      <c r="E33" s="30">
        <v>5.1910531298509739E-3</v>
      </c>
      <c r="F33" s="5"/>
      <c r="G33" s="5"/>
      <c r="H33" s="5" t="s">
        <v>153</v>
      </c>
      <c r="I33" s="29">
        <v>3</v>
      </c>
      <c r="J33" s="30">
        <v>3.9603437578381809E-3</v>
      </c>
      <c r="K33" s="5" t="s">
        <v>206</v>
      </c>
      <c r="L33" s="30">
        <v>3.9603437578381809E-3</v>
      </c>
      <c r="M33" s="5" t="s">
        <v>206</v>
      </c>
    </row>
    <row r="34" spans="1:16" x14ac:dyDescent="0.25">
      <c r="A34" s="5" t="s">
        <v>154</v>
      </c>
      <c r="B34" s="29">
        <v>19</v>
      </c>
      <c r="C34" s="30">
        <v>2.5082177132975142E-2</v>
      </c>
      <c r="D34" s="5"/>
      <c r="E34" s="30">
        <v>-2.1319128898389994E-2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17</v>
      </c>
      <c r="C35" s="30">
        <v>2.2441947961083022E-2</v>
      </c>
      <c r="D35" s="5"/>
      <c r="E35" s="30">
        <v>-0.37755697917634978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14</v>
      </c>
      <c r="C36" s="30">
        <v>1.848160420324484E-2</v>
      </c>
      <c r="D36" s="5"/>
      <c r="E36" s="30">
        <v>-0.57481139545790938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317</v>
      </c>
      <c r="J37" s="30">
        <v>0.41847632374490101</v>
      </c>
      <c r="K37" s="5"/>
      <c r="L37" s="30">
        <v>0.41847632374490101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30">
        <v>-8.9405213933266164E-5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8670</v>
      </c>
      <c r="J41" s="33">
        <v>11.44539346015234</v>
      </c>
      <c r="K41" s="8"/>
      <c r="L41" s="33">
        <v>0.18140936712800304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75751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67454</v>
      </c>
      <c r="J45" s="60">
        <v>89.047009280405547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8297</v>
      </c>
      <c r="J46" s="60">
        <v>10.95299071959446</v>
      </c>
      <c r="K46" s="44"/>
      <c r="L46" s="45">
        <v>-4.3571218588556029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0.11445393460152341</v>
      </c>
      <c r="J47" s="44"/>
      <c r="K47" s="44"/>
      <c r="L47" s="45">
        <v>-6.6784845821793823E-2</v>
      </c>
      <c r="M47" s="5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63">
        <v>0.33701408356567847</v>
      </c>
      <c r="J48" s="44"/>
      <c r="K48" s="44"/>
      <c r="L48" s="45">
        <v>-0.13991421216103245</v>
      </c>
      <c r="M48" s="5"/>
      <c r="P48" s="36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87">
        <v>0</v>
      </c>
      <c r="J49" s="44"/>
      <c r="K49" s="44"/>
      <c r="L49" s="43">
        <v>0</v>
      </c>
      <c r="M49" s="5"/>
      <c r="P49" s="3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87">
        <v>6</v>
      </c>
      <c r="J50" s="48"/>
      <c r="K50" s="48"/>
      <c r="L50" s="73">
        <v>-1</v>
      </c>
      <c r="M50" s="46"/>
      <c r="P50" s="3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AC8A-3A37-48C4-ADBD-64D70D870BF4}">
  <sheetPr>
    <pageSetUpPr fitToPage="1"/>
  </sheetPr>
  <dimension ref="A2:Z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6" x14ac:dyDescent="0.25">
      <c r="A2" s="1" t="s">
        <v>233</v>
      </c>
    </row>
    <row r="3" spans="1:26" x14ac:dyDescent="0.25">
      <c r="W3" s="53"/>
      <c r="X3" s="53"/>
    </row>
    <row r="4" spans="1:26" x14ac:dyDescent="0.25">
      <c r="W4" s="53"/>
      <c r="X4" s="52"/>
    </row>
    <row r="5" spans="1:26" x14ac:dyDescent="0.25">
      <c r="W5" s="53"/>
      <c r="X5" s="51"/>
      <c r="Y5" s="51"/>
      <c r="Z5" s="51"/>
    </row>
    <row r="6" spans="1:26" x14ac:dyDescent="0.25">
      <c r="W6" s="53"/>
      <c r="X6" s="51"/>
      <c r="Y6" s="51"/>
      <c r="Z6" s="51"/>
    </row>
    <row r="7" spans="1:26" x14ac:dyDescent="0.25">
      <c r="W7" s="53"/>
      <c r="X7" s="51"/>
      <c r="Y7" s="51">
        <v>0</v>
      </c>
      <c r="Z7" s="51">
        <v>67454</v>
      </c>
    </row>
    <row r="8" spans="1:26" x14ac:dyDescent="0.25">
      <c r="W8" s="53"/>
      <c r="X8" s="51"/>
      <c r="Y8" s="51">
        <v>1</v>
      </c>
      <c r="Z8" s="51">
        <v>7987</v>
      </c>
    </row>
    <row r="9" spans="1:26" x14ac:dyDescent="0.25">
      <c r="W9" s="53"/>
      <c r="X9" s="51"/>
      <c r="Y9" s="51">
        <v>2</v>
      </c>
      <c r="Z9" s="51">
        <v>266</v>
      </c>
    </row>
    <row r="10" spans="1:26" x14ac:dyDescent="0.25">
      <c r="W10" s="53"/>
      <c r="X10" s="51"/>
      <c r="Y10" s="51">
        <v>3</v>
      </c>
      <c r="Z10" s="51">
        <v>31</v>
      </c>
    </row>
    <row r="11" spans="1:26" x14ac:dyDescent="0.25">
      <c r="W11" s="53"/>
      <c r="X11" s="51"/>
      <c r="Y11" s="51">
        <v>4</v>
      </c>
      <c r="Z11" s="51">
        <v>9</v>
      </c>
    </row>
    <row r="12" spans="1:26" x14ac:dyDescent="0.25">
      <c r="W12" s="53"/>
      <c r="X12" s="51"/>
      <c r="Y12" s="51">
        <v>5</v>
      </c>
      <c r="Z12" s="51">
        <v>2</v>
      </c>
    </row>
    <row r="13" spans="1:26" x14ac:dyDescent="0.25">
      <c r="W13" s="53"/>
      <c r="X13" s="51"/>
      <c r="Y13" s="51">
        <v>6</v>
      </c>
      <c r="Z13" s="51">
        <v>2</v>
      </c>
    </row>
    <row r="14" spans="1:26" x14ac:dyDescent="0.25">
      <c r="W14" s="53"/>
      <c r="X14" s="51"/>
      <c r="Y14" s="51"/>
      <c r="Z14" s="51"/>
    </row>
    <row r="15" spans="1:26" x14ac:dyDescent="0.25">
      <c r="W15" s="53"/>
      <c r="X15" s="51"/>
      <c r="Y15" s="51"/>
      <c r="Z15" s="51"/>
    </row>
    <row r="16" spans="1:26" x14ac:dyDescent="0.25">
      <c r="W16" s="53"/>
      <c r="X16" s="51"/>
      <c r="Y16" s="51"/>
      <c r="Z16" s="51"/>
    </row>
    <row r="17" spans="23:24" x14ac:dyDescent="0.25">
      <c r="W17" s="53"/>
      <c r="X17" s="53"/>
    </row>
    <row r="18" spans="23:24" x14ac:dyDescent="0.25">
      <c r="W18" s="53"/>
      <c r="X18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3C5E-3838-4C87-B8DF-5F4060EC84FB}"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212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15</v>
      </c>
      <c r="C9" s="30">
        <v>2.1108030902157241E-2</v>
      </c>
      <c r="D9" s="5"/>
      <c r="E9" s="30">
        <v>2.1108030902157241E-2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2</v>
      </c>
      <c r="C11" s="30">
        <v>2.8144041202876318E-3</v>
      </c>
      <c r="D11" s="5" t="s">
        <v>206</v>
      </c>
      <c r="E11" s="30">
        <v>1.3102375789681769E-3</v>
      </c>
      <c r="F11" s="5" t="s">
        <v>206</v>
      </c>
      <c r="G11" s="5"/>
      <c r="H11" s="5" t="s">
        <v>109</v>
      </c>
      <c r="I11" s="29">
        <v>4</v>
      </c>
      <c r="J11" s="30">
        <v>5.6288082405752636E-3</v>
      </c>
      <c r="K11" s="5"/>
      <c r="L11" s="30">
        <v>-3.8785792470255598E-4</v>
      </c>
      <c r="M11" s="5" t="s">
        <v>206</v>
      </c>
    </row>
    <row r="12" spans="1:13" x14ac:dyDescent="0.25">
      <c r="A12" s="5" t="s">
        <v>110</v>
      </c>
      <c r="B12" s="29">
        <v>1804</v>
      </c>
      <c r="C12" s="30">
        <v>2.5385925164994441</v>
      </c>
      <c r="D12" s="5"/>
      <c r="E12" s="30">
        <v>0.1153802184338022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29</v>
      </c>
      <c r="C15" s="30">
        <v>4.0808859744170665E-2</v>
      </c>
      <c r="D15" s="5"/>
      <c r="E15" s="30">
        <v>-3.139113423916317E-2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1</v>
      </c>
      <c r="C16" s="30">
        <v>1.4072020601438159E-3</v>
      </c>
      <c r="D16" s="5" t="s">
        <v>206</v>
      </c>
      <c r="E16" s="30">
        <v>-1.6011310224950939E-3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4152</v>
      </c>
      <c r="C17" s="30">
        <v>5.842702953717124</v>
      </c>
      <c r="D17" s="5"/>
      <c r="E17" s="30">
        <v>-1.4118922750666068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1</v>
      </c>
      <c r="C20" s="30">
        <v>1.4072020601438159E-3</v>
      </c>
      <c r="D20" s="5" t="s">
        <v>206</v>
      </c>
      <c r="E20" s="30">
        <v>-3.1052975638145488E-3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2065</v>
      </c>
      <c r="C21" s="30">
        <v>2.9058722541969799</v>
      </c>
      <c r="D21" s="5"/>
      <c r="E21" s="30">
        <v>0.33525163508203137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46</v>
      </c>
      <c r="J22" s="30">
        <v>6.473129476661553E-2</v>
      </c>
      <c r="K22" s="5"/>
      <c r="L22" s="30">
        <v>-1.3485365381996128E-2</v>
      </c>
      <c r="M22" s="5"/>
    </row>
    <row r="23" spans="1:13" x14ac:dyDescent="0.25">
      <c r="A23" s="5" t="s">
        <v>132</v>
      </c>
      <c r="B23" s="29">
        <v>21</v>
      </c>
      <c r="C23" s="30">
        <v>2.9551243263020135E-2</v>
      </c>
      <c r="D23" s="5"/>
      <c r="E23" s="30">
        <v>3.9804120605894007E-3</v>
      </c>
      <c r="F23" s="5" t="s">
        <v>206</v>
      </c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2</v>
      </c>
      <c r="C24" s="30">
        <v>2.8144041202876318E-3</v>
      </c>
      <c r="D24" s="5" t="s">
        <v>206</v>
      </c>
      <c r="E24" s="30">
        <v>1.3102375789681769E-3</v>
      </c>
      <c r="F24" s="5" t="s">
        <v>206</v>
      </c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30">
        <v>-9.0249992479167294E-3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303</v>
      </c>
      <c r="C27" s="30">
        <v>0.42638222422357624</v>
      </c>
      <c r="D27" s="5"/>
      <c r="E27" s="30">
        <v>0.35719056332288135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0</v>
      </c>
      <c r="C28" s="29">
        <v>0</v>
      </c>
      <c r="D28" s="5"/>
      <c r="E28" s="29">
        <v>0</v>
      </c>
      <c r="F28" s="5"/>
      <c r="G28" s="5"/>
      <c r="H28" s="5" t="s">
        <v>143</v>
      </c>
      <c r="I28" s="29">
        <v>1</v>
      </c>
      <c r="J28" s="30">
        <v>1.4072020601438159E-3</v>
      </c>
      <c r="K28" s="5" t="s">
        <v>206</v>
      </c>
      <c r="L28" s="30">
        <v>-1.6011310224950939E-3</v>
      </c>
      <c r="M28" s="5" t="s">
        <v>206</v>
      </c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57</v>
      </c>
      <c r="J30" s="30">
        <v>8.0210517428197514E-2</v>
      </c>
      <c r="K30" s="5"/>
      <c r="L30" s="30">
        <v>6.5063569035442304E-3</v>
      </c>
      <c r="M30" s="5"/>
    </row>
    <row r="31" spans="1:13" x14ac:dyDescent="0.25">
      <c r="A31" s="5" t="s">
        <v>148</v>
      </c>
      <c r="B31" s="29">
        <v>1</v>
      </c>
      <c r="C31" s="30">
        <v>1.4072020601438159E-3</v>
      </c>
      <c r="D31" s="5" t="s">
        <v>206</v>
      </c>
      <c r="E31" s="30">
        <v>1.4072020601438159E-3</v>
      </c>
      <c r="F31" s="5" t="s">
        <v>206</v>
      </c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1</v>
      </c>
      <c r="C32" s="30">
        <v>1.4072020601438159E-3</v>
      </c>
      <c r="D32" s="5" t="s">
        <v>206</v>
      </c>
      <c r="E32" s="30">
        <v>1.4072020601438159E-3</v>
      </c>
      <c r="F32" s="5" t="s">
        <v>206</v>
      </c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1</v>
      </c>
      <c r="C34" s="30">
        <v>1.4072020601438159E-3</v>
      </c>
      <c r="D34" s="5" t="s">
        <v>206</v>
      </c>
      <c r="E34" s="30">
        <v>1.4072020601438159E-3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186</v>
      </c>
      <c r="C35" s="30">
        <v>0.26173958318674978</v>
      </c>
      <c r="D35" s="5"/>
      <c r="E35" s="30">
        <v>0.21360625386452722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296</v>
      </c>
      <c r="C36" s="30">
        <v>0.41653180980256954</v>
      </c>
      <c r="D36" s="5"/>
      <c r="E36" s="30">
        <v>0.3804318128109026</v>
      </c>
      <c r="F36" s="5"/>
      <c r="G36" s="5"/>
      <c r="H36" s="5" t="s">
        <v>159</v>
      </c>
      <c r="I36" s="29">
        <v>1</v>
      </c>
      <c r="J36" s="30">
        <v>1.4072020601438159E-3</v>
      </c>
      <c r="K36" s="5" t="s">
        <v>206</v>
      </c>
      <c r="L36" s="30">
        <v>-1.6011310224950939E-3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1</v>
      </c>
      <c r="C39" s="30">
        <v>1.4072020601438159E-3</v>
      </c>
      <c r="D39" s="5" t="s">
        <v>206</v>
      </c>
      <c r="E39" s="30">
        <v>-9.6964481175638995E-5</v>
      </c>
      <c r="F39" s="5" t="s">
        <v>206</v>
      </c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8990</v>
      </c>
      <c r="J41" s="33">
        <v>12.650746520692907</v>
      </c>
      <c r="K41" s="8"/>
      <c r="L41" s="33">
        <v>-3.3889922254056515E-2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71063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62591</v>
      </c>
      <c r="J45" s="86">
        <v>88.078184146461595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8297</v>
      </c>
      <c r="J46" s="86">
        <v>11.675555493013242</v>
      </c>
      <c r="K46" s="44"/>
      <c r="L46" s="45">
        <v>-0.75036430482677474</v>
      </c>
      <c r="M46" s="5"/>
      <c r="O46" s="36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0.12650746520692907</v>
      </c>
      <c r="J47" s="44"/>
      <c r="K47" s="44"/>
      <c r="L47" s="45">
        <v>-3.3889922254057292E-4</v>
      </c>
      <c r="M47" s="44"/>
      <c r="N47" s="57"/>
      <c r="O47" s="36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0.35569268462857551</v>
      </c>
      <c r="J48" s="44"/>
      <c r="K48" s="44"/>
      <c r="L48" s="45">
        <v>1.4324315005432853E-2</v>
      </c>
      <c r="M48" s="44"/>
      <c r="N48" s="57"/>
      <c r="O48" s="36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44"/>
      <c r="N49" s="36"/>
      <c r="O49" s="72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6</v>
      </c>
      <c r="J50" s="48"/>
      <c r="K50" s="48"/>
      <c r="L50" s="73">
        <v>1</v>
      </c>
      <c r="M50" s="48"/>
      <c r="O50" s="72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9BB5-041C-48A5-A481-4F451619A8D8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234</v>
      </c>
    </row>
    <row r="5" spans="1:27" x14ac:dyDescent="0.25">
      <c r="X5" s="52"/>
    </row>
    <row r="6" spans="1:27" x14ac:dyDescent="0.25">
      <c r="W6" s="53"/>
      <c r="X6" s="52"/>
      <c r="AA6" s="53"/>
    </row>
    <row r="7" spans="1:27" x14ac:dyDescent="0.25">
      <c r="W7" s="53"/>
      <c r="X7" s="52"/>
      <c r="Y7" s="51">
        <v>0</v>
      </c>
      <c r="Z7" s="51">
        <v>62591</v>
      </c>
      <c r="AA7" s="53"/>
    </row>
    <row r="8" spans="1:27" x14ac:dyDescent="0.25">
      <c r="W8" s="53"/>
      <c r="X8" s="52"/>
      <c r="Y8" s="51">
        <v>1</v>
      </c>
      <c r="Z8" s="51">
        <v>7996</v>
      </c>
      <c r="AA8" s="53"/>
    </row>
    <row r="9" spans="1:27" x14ac:dyDescent="0.25">
      <c r="W9" s="53"/>
      <c r="X9" s="52"/>
      <c r="Y9" s="51">
        <v>2</v>
      </c>
      <c r="Z9" s="51">
        <v>440</v>
      </c>
      <c r="AA9" s="53"/>
    </row>
    <row r="10" spans="1:27" x14ac:dyDescent="0.25">
      <c r="W10" s="53"/>
      <c r="X10" s="52"/>
      <c r="Y10" s="51">
        <v>3</v>
      </c>
      <c r="Z10" s="51">
        <v>32</v>
      </c>
      <c r="AA10" s="53"/>
    </row>
    <row r="11" spans="1:27" x14ac:dyDescent="0.25">
      <c r="W11" s="53"/>
      <c r="X11" s="52"/>
      <c r="Y11" s="51">
        <v>4</v>
      </c>
      <c r="Z11" s="51">
        <v>3</v>
      </c>
      <c r="AA11" s="53"/>
    </row>
    <row r="12" spans="1:27" x14ac:dyDescent="0.25">
      <c r="W12" s="53"/>
      <c r="X12" s="52"/>
      <c r="Y12" s="51">
        <v>6</v>
      </c>
      <c r="Z12" s="51">
        <v>1</v>
      </c>
      <c r="AA12" s="53"/>
    </row>
    <row r="13" spans="1:27" x14ac:dyDescent="0.25">
      <c r="W13" s="53"/>
      <c r="X13" s="53"/>
      <c r="Y13" s="51"/>
      <c r="Z13" s="51"/>
      <c r="AA13" s="53"/>
    </row>
    <row r="14" spans="1:27" x14ac:dyDescent="0.25">
      <c r="W14" s="53"/>
      <c r="X14" s="53"/>
      <c r="Y14" s="51"/>
      <c r="Z14" s="51"/>
      <c r="AA14" s="53"/>
    </row>
    <row r="15" spans="1:27" x14ac:dyDescent="0.25">
      <c r="W15" s="53"/>
      <c r="X15" s="53"/>
      <c r="AA15" s="53"/>
    </row>
    <row r="16" spans="1:27" x14ac:dyDescent="0.25">
      <c r="W16" s="53"/>
      <c r="X16" s="53"/>
      <c r="AA16" s="53"/>
    </row>
    <row r="17" spans="23:27" x14ac:dyDescent="0.25">
      <c r="W17" s="53"/>
      <c r="X17" s="53"/>
      <c r="AA17" s="53"/>
    </row>
    <row r="18" spans="23:27" x14ac:dyDescent="0.25">
      <c r="W18" s="53"/>
      <c r="X18" s="53"/>
      <c r="AA18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8C11-76A4-457B-AB56-42BB0A7E7DF5}">
  <dimension ref="A2:S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9" x14ac:dyDescent="0.25">
      <c r="A2" s="1" t="s">
        <v>213</v>
      </c>
    </row>
    <row r="4" spans="1:19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9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9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  <c r="P7" s="62"/>
      <c r="S7" s="62"/>
    </row>
    <row r="8" spans="1:19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  <c r="P8" s="62"/>
      <c r="S8" s="62"/>
    </row>
    <row r="9" spans="1:19" x14ac:dyDescent="0.25">
      <c r="A9" s="5" t="s">
        <v>104</v>
      </c>
      <c r="B9" s="29">
        <v>1419</v>
      </c>
      <c r="C9" s="30">
        <v>0.24108503556811289</v>
      </c>
      <c r="D9" s="5"/>
      <c r="E9" s="30">
        <v>0.23481999293971867</v>
      </c>
      <c r="F9" s="5"/>
      <c r="G9" s="5"/>
      <c r="H9" s="5" t="s">
        <v>105</v>
      </c>
      <c r="I9" s="29">
        <v>0</v>
      </c>
      <c r="J9" s="29">
        <v>0</v>
      </c>
      <c r="K9" s="5"/>
      <c r="L9" s="30">
        <v>-3.4805792379967877E-4</v>
      </c>
      <c r="M9" s="5" t="s">
        <v>206</v>
      </c>
      <c r="P9" s="62"/>
      <c r="S9" s="62"/>
    </row>
    <row r="10" spans="1:19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  <c r="P10" s="62"/>
      <c r="S10" s="62"/>
    </row>
    <row r="11" spans="1:19" x14ac:dyDescent="0.25">
      <c r="A11" s="5" t="s">
        <v>108</v>
      </c>
      <c r="B11" s="29">
        <v>6</v>
      </c>
      <c r="C11" s="30">
        <v>1.0193870425713018E-3</v>
      </c>
      <c r="D11" s="5" t="s">
        <v>206</v>
      </c>
      <c r="E11" s="30">
        <v>-8.9493153832693128E-4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  <c r="P11" s="62"/>
      <c r="S11" s="62"/>
    </row>
    <row r="12" spans="1:19" x14ac:dyDescent="0.25">
      <c r="A12" s="5" t="s">
        <v>110</v>
      </c>
      <c r="B12" s="29">
        <v>1100</v>
      </c>
      <c r="C12" s="30">
        <v>0.18688762447140536</v>
      </c>
      <c r="D12" s="5"/>
      <c r="E12" s="30">
        <v>5.1145034189530647E-2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  <c r="P12" s="62"/>
      <c r="S12" s="62"/>
    </row>
    <row r="13" spans="1:19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  <c r="P13" s="62"/>
      <c r="S13" s="62"/>
    </row>
    <row r="14" spans="1:19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1</v>
      </c>
      <c r="J14" s="30">
        <v>1.6989784042855031E-4</v>
      </c>
      <c r="K14" s="5" t="s">
        <v>206</v>
      </c>
      <c r="L14" s="30">
        <v>1.6989784042855031E-4</v>
      </c>
      <c r="M14" s="5" t="s">
        <v>206</v>
      </c>
      <c r="P14" s="62"/>
      <c r="S14" s="62"/>
    </row>
    <row r="15" spans="1:19" x14ac:dyDescent="0.25">
      <c r="A15" s="5" t="s">
        <v>116</v>
      </c>
      <c r="B15" s="29">
        <v>18</v>
      </c>
      <c r="C15" s="30">
        <v>3.0581611277139061E-3</v>
      </c>
      <c r="D15" s="5" t="s">
        <v>206</v>
      </c>
      <c r="E15" s="30">
        <v>-1.1185339578822389E-3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30">
        <v>-5.2208688569951812E-4</v>
      </c>
      <c r="M15" s="5" t="s">
        <v>206</v>
      </c>
      <c r="P15" s="62"/>
      <c r="S15" s="62"/>
    </row>
    <row r="16" spans="1:19" x14ac:dyDescent="0.25">
      <c r="A16" s="5" t="s">
        <v>118</v>
      </c>
      <c r="B16" s="29">
        <v>356</v>
      </c>
      <c r="C16" s="30">
        <v>6.0483631192563919E-2</v>
      </c>
      <c r="D16" s="5"/>
      <c r="E16" s="30">
        <v>2.4459636079297166E-2</v>
      </c>
      <c r="F16" s="5"/>
      <c r="G16" s="5"/>
      <c r="H16" s="5" t="s">
        <v>119</v>
      </c>
      <c r="I16" s="29">
        <v>2</v>
      </c>
      <c r="J16" s="30">
        <v>3.3979568085710062E-4</v>
      </c>
      <c r="K16" s="5" t="s">
        <v>206</v>
      </c>
      <c r="L16" s="30">
        <v>-6.7953917570363143E-3</v>
      </c>
      <c r="M16" s="5"/>
      <c r="P16" s="62"/>
      <c r="S16" s="62"/>
    </row>
    <row r="17" spans="1:19" x14ac:dyDescent="0.25">
      <c r="A17" s="5" t="s">
        <v>120</v>
      </c>
      <c r="B17" s="29">
        <v>23763</v>
      </c>
      <c r="C17" s="30">
        <v>4.0372823821036405</v>
      </c>
      <c r="D17" s="5"/>
      <c r="E17" s="30">
        <v>0.2397964044872456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  <c r="P17" s="62"/>
      <c r="S17" s="62"/>
    </row>
    <row r="18" spans="1:19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  <c r="P18" s="62"/>
      <c r="S18" s="62"/>
    </row>
    <row r="19" spans="1:19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  <c r="P19" s="62"/>
      <c r="S19" s="62"/>
    </row>
    <row r="20" spans="1:19" x14ac:dyDescent="0.25">
      <c r="A20" s="5" t="s">
        <v>126</v>
      </c>
      <c r="B20" s="29">
        <v>18</v>
      </c>
      <c r="C20" s="30">
        <v>3.0581611277139061E-3</v>
      </c>
      <c r="D20" s="5" t="s">
        <v>206</v>
      </c>
      <c r="E20" s="30">
        <v>-1.1185339578822389E-3</v>
      </c>
      <c r="F20" s="5" t="s">
        <v>206</v>
      </c>
      <c r="G20" s="5"/>
      <c r="H20" s="5" t="s">
        <v>127</v>
      </c>
      <c r="I20" s="29">
        <v>1658</v>
      </c>
      <c r="J20" s="30">
        <v>0.28169061943053642</v>
      </c>
      <c r="K20" s="5"/>
      <c r="L20" s="30">
        <v>5.3886708303646669E-2</v>
      </c>
      <c r="M20" s="5"/>
      <c r="P20" s="62"/>
      <c r="S20" s="62"/>
    </row>
    <row r="21" spans="1:19" x14ac:dyDescent="0.25">
      <c r="A21" s="5" t="s">
        <v>128</v>
      </c>
      <c r="B21" s="29">
        <v>26</v>
      </c>
      <c r="C21" s="30">
        <v>4.4173438511423083E-3</v>
      </c>
      <c r="D21" s="5" t="s">
        <v>206</v>
      </c>
      <c r="E21" s="30">
        <v>-1.0740915825351548E-4</v>
      </c>
      <c r="F21" s="5" t="s">
        <v>206</v>
      </c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  <c r="P21" s="62"/>
      <c r="S21" s="62"/>
    </row>
    <row r="22" spans="1:19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97</v>
      </c>
      <c r="J22" s="30">
        <v>1.6480090521569381E-2</v>
      </c>
      <c r="K22" s="5"/>
      <c r="L22" s="30">
        <v>-1.0968346303143958E-3</v>
      </c>
      <c r="M22" s="5" t="s">
        <v>206</v>
      </c>
      <c r="P22" s="62"/>
      <c r="S22" s="62"/>
    </row>
    <row r="23" spans="1:19" x14ac:dyDescent="0.25">
      <c r="A23" s="5" t="s">
        <v>132</v>
      </c>
      <c r="B23" s="29">
        <v>9178</v>
      </c>
      <c r="C23" s="30">
        <v>1.5593223794532347</v>
      </c>
      <c r="D23" s="5"/>
      <c r="E23" s="30">
        <v>-0.23874485489590569</v>
      </c>
      <c r="F23" s="5"/>
      <c r="G23" s="5"/>
      <c r="H23" s="5" t="s">
        <v>133</v>
      </c>
      <c r="I23" s="29">
        <v>53</v>
      </c>
      <c r="J23" s="30">
        <v>9.0045855427131651E-3</v>
      </c>
      <c r="K23" s="5"/>
      <c r="L23" s="30">
        <v>-5.0917603711738233E-3</v>
      </c>
      <c r="M23" s="5"/>
      <c r="P23" s="62"/>
      <c r="S23" s="62"/>
    </row>
    <row r="24" spans="1:19" x14ac:dyDescent="0.25">
      <c r="A24" s="5" t="s">
        <v>134</v>
      </c>
      <c r="B24" s="29">
        <v>1</v>
      </c>
      <c r="C24" s="30">
        <v>1.6989784042855031E-4</v>
      </c>
      <c r="D24" s="5" t="s">
        <v>206</v>
      </c>
      <c r="E24" s="30">
        <v>-6.4432027117653458E-3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  <c r="P24" s="62"/>
      <c r="S24" s="62"/>
    </row>
    <row r="25" spans="1:19" x14ac:dyDescent="0.25">
      <c r="A25" s="5" t="s">
        <v>136</v>
      </c>
      <c r="B25" s="29">
        <v>140</v>
      </c>
      <c r="C25" s="30">
        <v>2.3785697659997045E-2</v>
      </c>
      <c r="D25" s="5"/>
      <c r="E25" s="30">
        <v>-2.0069600738762475E-2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  <c r="P25" s="62"/>
      <c r="S25" s="62"/>
    </row>
    <row r="26" spans="1:19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  <c r="P26" s="62"/>
      <c r="S26" s="62"/>
    </row>
    <row r="27" spans="1:19" x14ac:dyDescent="0.25">
      <c r="A27" s="5" t="s">
        <v>140</v>
      </c>
      <c r="B27" s="29">
        <v>2614</v>
      </c>
      <c r="C27" s="30">
        <v>0.4441129548802305</v>
      </c>
      <c r="D27" s="5"/>
      <c r="E27" s="30">
        <v>6.5251904824280171E-2</v>
      </c>
      <c r="F27" s="5"/>
      <c r="G27" s="5"/>
      <c r="H27" s="5" t="s">
        <v>141</v>
      </c>
      <c r="I27" s="29">
        <v>1</v>
      </c>
      <c r="J27" s="30">
        <v>1.6989784042855031E-4</v>
      </c>
      <c r="K27" s="5" t="s">
        <v>206</v>
      </c>
      <c r="L27" s="30">
        <v>-4.1311214712890735E-6</v>
      </c>
      <c r="M27" s="5"/>
      <c r="P27" s="62"/>
      <c r="S27" s="62"/>
    </row>
    <row r="28" spans="1:19" x14ac:dyDescent="0.25">
      <c r="A28" s="5" t="s">
        <v>142</v>
      </c>
      <c r="B28" s="29">
        <v>236</v>
      </c>
      <c r="C28" s="30">
        <v>4.009589034113787E-2</v>
      </c>
      <c r="D28" s="5"/>
      <c r="E28" s="30">
        <v>3.7238373040714423E-3</v>
      </c>
      <c r="F28" s="5" t="s">
        <v>206</v>
      </c>
      <c r="G28" s="5"/>
      <c r="H28" s="5" t="s">
        <v>143</v>
      </c>
      <c r="I28" s="29">
        <v>2030</v>
      </c>
      <c r="J28" s="30">
        <v>0.34489261606995714</v>
      </c>
      <c r="K28" s="5"/>
      <c r="L28" s="30">
        <v>7.9846507096501762E-2</v>
      </c>
      <c r="M28" s="5"/>
      <c r="P28" s="62"/>
      <c r="S28" s="62"/>
    </row>
    <row r="29" spans="1:19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1</v>
      </c>
      <c r="J29" s="30">
        <v>1.6989784042855031E-4</v>
      </c>
      <c r="K29" s="5" t="s">
        <v>206</v>
      </c>
      <c r="L29" s="30">
        <v>1.6989784042855031E-4</v>
      </c>
      <c r="M29" s="5" t="s">
        <v>206</v>
      </c>
      <c r="P29" s="62"/>
      <c r="S29" s="62"/>
    </row>
    <row r="30" spans="1:19" x14ac:dyDescent="0.25">
      <c r="A30" s="5" t="s">
        <v>146</v>
      </c>
      <c r="B30" s="29">
        <v>1</v>
      </c>
      <c r="C30" s="30">
        <v>1.6989784042855031E-4</v>
      </c>
      <c r="D30" s="5" t="s">
        <v>206</v>
      </c>
      <c r="E30" s="30">
        <v>-1.7816008337112846E-4</v>
      </c>
      <c r="F30" s="5" t="s">
        <v>206</v>
      </c>
      <c r="G30" s="5"/>
      <c r="H30" s="5" t="s">
        <v>147</v>
      </c>
      <c r="I30" s="29">
        <v>110</v>
      </c>
      <c r="J30" s="30">
        <v>1.8688762447140534E-2</v>
      </c>
      <c r="K30" s="5"/>
      <c r="L30" s="30">
        <v>7.6377937145707953E-4</v>
      </c>
      <c r="M30" s="5" t="s">
        <v>206</v>
      </c>
      <c r="P30" s="62"/>
      <c r="S30" s="62"/>
    </row>
    <row r="31" spans="1:19" x14ac:dyDescent="0.25">
      <c r="A31" s="5" t="s">
        <v>148</v>
      </c>
      <c r="B31" s="29">
        <v>15</v>
      </c>
      <c r="C31" s="30">
        <v>2.5484676064282548E-3</v>
      </c>
      <c r="D31" s="5" t="s">
        <v>206</v>
      </c>
      <c r="E31" s="30">
        <v>8.0817798742986117E-4</v>
      </c>
      <c r="F31" s="5" t="s">
        <v>206</v>
      </c>
      <c r="G31" s="5"/>
      <c r="H31" s="5" t="s">
        <v>149</v>
      </c>
      <c r="I31" s="29">
        <v>50</v>
      </c>
      <c r="J31" s="30">
        <v>8.4948920214275147E-3</v>
      </c>
      <c r="K31" s="5"/>
      <c r="L31" s="30">
        <v>-1.9468456925628482E-3</v>
      </c>
      <c r="M31" s="5" t="s">
        <v>206</v>
      </c>
      <c r="P31" s="62"/>
      <c r="S31" s="62"/>
    </row>
    <row r="32" spans="1:19" x14ac:dyDescent="0.25">
      <c r="A32" s="5" t="s">
        <v>150</v>
      </c>
      <c r="B32" s="29">
        <v>189</v>
      </c>
      <c r="C32" s="30">
        <v>3.2110691840996013E-2</v>
      </c>
      <c r="D32" s="5"/>
      <c r="E32" s="30">
        <v>1.6622114231910311E-2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  <c r="P32" s="62"/>
      <c r="S32" s="62"/>
    </row>
    <row r="33" spans="1:19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  <c r="P33" s="62"/>
      <c r="S33" s="62"/>
    </row>
    <row r="34" spans="1:19" x14ac:dyDescent="0.25">
      <c r="A34" s="5" t="s">
        <v>154</v>
      </c>
      <c r="B34" s="29">
        <v>31</v>
      </c>
      <c r="C34" s="30">
        <v>5.2668330532850598E-3</v>
      </c>
      <c r="D34" s="5"/>
      <c r="E34" s="30">
        <v>1.7862538152882725E-3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  <c r="P34" s="62"/>
      <c r="S34" s="62"/>
    </row>
    <row r="35" spans="1:19" x14ac:dyDescent="0.25">
      <c r="A35" s="5" t="s">
        <v>156</v>
      </c>
      <c r="B35" s="29">
        <v>739</v>
      </c>
      <c r="C35" s="30">
        <v>0.12555450407669869</v>
      </c>
      <c r="D35" s="5"/>
      <c r="E35" s="30">
        <v>1.8004605622597952E-2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  <c r="P35" s="62"/>
      <c r="S35" s="62"/>
    </row>
    <row r="36" spans="1:19" x14ac:dyDescent="0.25">
      <c r="A36" s="5" t="s">
        <v>158</v>
      </c>
      <c r="B36" s="29">
        <v>2629</v>
      </c>
      <c r="C36" s="30">
        <v>0.4466614224866588</v>
      </c>
      <c r="D36" s="5"/>
      <c r="E36" s="30">
        <v>5.0049418316924887E-2</v>
      </c>
      <c r="F36" s="5"/>
      <c r="G36" s="5"/>
      <c r="H36" s="5" t="s">
        <v>159</v>
      </c>
      <c r="I36" s="29">
        <v>339</v>
      </c>
      <c r="J36" s="30">
        <v>5.7595367905278562E-2</v>
      </c>
      <c r="K36" s="5"/>
      <c r="L36" s="30">
        <v>-9.0577245023599137E-3</v>
      </c>
      <c r="M36" s="5"/>
      <c r="P36" s="62"/>
      <c r="S36" s="62"/>
    </row>
    <row r="37" spans="1:19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175</v>
      </c>
      <c r="J37" s="30">
        <v>2.9732122074996304E-2</v>
      </c>
      <c r="K37" s="5"/>
      <c r="L37" s="30">
        <v>2.8687948303597267E-2</v>
      </c>
      <c r="M37" s="5"/>
      <c r="P37" s="62"/>
      <c r="S37" s="62"/>
    </row>
    <row r="38" spans="1:19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  <c r="P38" s="62"/>
      <c r="S38" s="62"/>
    </row>
    <row r="39" spans="1:19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  <c r="P39" s="62"/>
      <c r="S39" s="62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S40" s="62"/>
    </row>
    <row r="41" spans="1:19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46996</v>
      </c>
      <c r="J41" s="33">
        <v>7.9845189087801502</v>
      </c>
      <c r="K41" s="8"/>
      <c r="L41" s="33">
        <v>0.57645405862778798</v>
      </c>
      <c r="M41" s="8"/>
      <c r="S41" s="62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9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588589</v>
      </c>
      <c r="J44" s="5"/>
      <c r="K44" s="5"/>
      <c r="L44" s="5"/>
      <c r="M44" s="5"/>
    </row>
    <row r="45" spans="1:19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549033</v>
      </c>
      <c r="J45" s="86">
        <v>93.279521024008261</v>
      </c>
      <c r="K45" s="44"/>
      <c r="L45" s="44"/>
      <c r="M45" s="5"/>
    </row>
    <row r="46" spans="1:19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39556</v>
      </c>
      <c r="J46" s="86">
        <v>6.7204789759917363</v>
      </c>
      <c r="K46" s="44"/>
      <c r="L46" s="45">
        <v>0.15332206973939755</v>
      </c>
      <c r="M46" s="5"/>
      <c r="P46" s="36"/>
    </row>
    <row r="47" spans="1:19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7.9845189087801499E-2</v>
      </c>
      <c r="J47" s="44"/>
      <c r="K47" s="44"/>
      <c r="L47" s="45">
        <v>5.764540586277872E-3</v>
      </c>
      <c r="M47" s="5"/>
      <c r="N47" s="36"/>
      <c r="P47" s="61"/>
    </row>
    <row r="48" spans="1:19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0.32570465811222171</v>
      </c>
      <c r="J48" s="44"/>
      <c r="K48" s="44"/>
      <c r="L48" s="45">
        <v>2.3436340266420552E-2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5"/>
      <c r="N49" s="61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11</v>
      </c>
      <c r="J50" s="48"/>
      <c r="K50" s="48"/>
      <c r="L50" s="73">
        <v>2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49"/>
      <c r="J51" s="49"/>
      <c r="K51" s="49"/>
      <c r="L51" s="49"/>
      <c r="M51" s="3"/>
    </row>
    <row r="52" spans="1:16" x14ac:dyDescent="0.25">
      <c r="I52" s="50"/>
      <c r="J52" s="50"/>
      <c r="K52" s="50"/>
      <c r="L52" s="50"/>
    </row>
    <row r="53" spans="1:16" x14ac:dyDescent="0.25">
      <c r="A53" s="11" t="s">
        <v>171</v>
      </c>
      <c r="I53" s="50"/>
      <c r="J53" s="50"/>
      <c r="K53" s="50"/>
      <c r="L53" s="50"/>
    </row>
    <row r="54" spans="1:16" x14ac:dyDescent="0.25">
      <c r="A54" s="11" t="s">
        <v>172</v>
      </c>
      <c r="I54" s="50"/>
      <c r="J54" s="50"/>
      <c r="K54" s="50"/>
      <c r="L54" s="50"/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AA6F-B257-4F30-877C-80A09D09AFD9}">
  <sheetPr>
    <pageSetUpPr fitToPage="1"/>
  </sheetPr>
  <dimension ref="A2:H21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3" width="11.7109375" customWidth="1"/>
    <col min="4" max="4" width="2.7109375" customWidth="1"/>
    <col min="5" max="5" width="11.7109375" customWidth="1"/>
    <col min="6" max="6" width="65.7109375" customWidth="1"/>
    <col min="7" max="8" width="11.7109375" customWidth="1"/>
  </cols>
  <sheetData>
    <row r="2" spans="1:8" x14ac:dyDescent="0.25">
      <c r="A2" s="1" t="s">
        <v>38</v>
      </c>
    </row>
    <row r="4" spans="1:8" x14ac:dyDescent="0.25">
      <c r="A4" s="94" t="s">
        <v>1</v>
      </c>
      <c r="B4" s="94" t="s">
        <v>39</v>
      </c>
      <c r="C4" s="94"/>
      <c r="D4" s="2"/>
      <c r="E4" s="94" t="s">
        <v>40</v>
      </c>
      <c r="F4" s="94"/>
      <c r="G4" s="94"/>
      <c r="H4" s="94"/>
    </row>
    <row r="5" spans="1:8" ht="24" x14ac:dyDescent="0.25">
      <c r="A5" s="95"/>
      <c r="B5" s="12" t="s">
        <v>41</v>
      </c>
      <c r="C5" s="12" t="s">
        <v>42</v>
      </c>
      <c r="D5" s="3"/>
      <c r="E5" s="12" t="s">
        <v>41</v>
      </c>
      <c r="F5" s="12" t="s">
        <v>43</v>
      </c>
      <c r="G5" s="12" t="s">
        <v>44</v>
      </c>
      <c r="H5" s="12" t="s">
        <v>42</v>
      </c>
    </row>
    <row r="7" spans="1:8" x14ac:dyDescent="0.25">
      <c r="A7" s="13" t="s">
        <v>11</v>
      </c>
      <c r="B7" s="14" t="s">
        <v>45</v>
      </c>
      <c r="C7" s="15">
        <v>15</v>
      </c>
      <c r="D7" s="13"/>
      <c r="E7" s="16" t="s">
        <v>46</v>
      </c>
      <c r="F7" s="17" t="s">
        <v>47</v>
      </c>
      <c r="G7" s="18" t="s">
        <v>48</v>
      </c>
      <c r="H7" s="15">
        <v>8867</v>
      </c>
    </row>
    <row r="8" spans="1:8" x14ac:dyDescent="0.25">
      <c r="A8" s="19"/>
      <c r="B8" s="19"/>
      <c r="C8" s="19"/>
      <c r="D8" s="19"/>
      <c r="E8" s="20"/>
      <c r="F8" s="21"/>
      <c r="G8" s="22"/>
      <c r="H8" s="2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 t="s">
        <v>23</v>
      </c>
      <c r="B10" s="14" t="s">
        <v>49</v>
      </c>
      <c r="C10" s="15">
        <v>15</v>
      </c>
      <c r="D10" s="13"/>
      <c r="E10" s="16"/>
      <c r="F10" s="17"/>
      <c r="G10" s="18"/>
      <c r="H10" s="15"/>
    </row>
    <row r="11" spans="1:8" x14ac:dyDescent="0.25">
      <c r="A11" s="13"/>
      <c r="B11" s="14" t="s">
        <v>50</v>
      </c>
      <c r="C11" s="15">
        <v>2</v>
      </c>
      <c r="D11" s="13"/>
      <c r="E11" s="16"/>
      <c r="F11" s="17"/>
      <c r="G11" s="18"/>
      <c r="H11" s="15"/>
    </row>
    <row r="12" spans="1:8" x14ac:dyDescent="0.25">
      <c r="A12" s="19"/>
      <c r="B12" s="19"/>
      <c r="C12" s="19"/>
      <c r="D12" s="19"/>
      <c r="E12" s="20"/>
      <c r="F12" s="21"/>
      <c r="G12" s="22"/>
      <c r="H12" s="2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 t="s">
        <v>26</v>
      </c>
      <c r="B14" s="14" t="s">
        <v>51</v>
      </c>
      <c r="C14" s="15">
        <v>686</v>
      </c>
      <c r="D14" s="13"/>
      <c r="E14" s="16" t="s">
        <v>52</v>
      </c>
      <c r="F14" s="17" t="s">
        <v>53</v>
      </c>
      <c r="G14" s="18" t="s">
        <v>48</v>
      </c>
      <c r="H14" s="15">
        <v>11339</v>
      </c>
    </row>
    <row r="15" spans="1:8" x14ac:dyDescent="0.25">
      <c r="A15" s="13"/>
      <c r="D15" s="13"/>
      <c r="E15" s="16" t="s">
        <v>54</v>
      </c>
      <c r="F15" s="17" t="s">
        <v>53</v>
      </c>
      <c r="G15" s="18" t="s">
        <v>48</v>
      </c>
      <c r="H15" s="15">
        <v>553</v>
      </c>
    </row>
    <row r="16" spans="1:8" x14ac:dyDescent="0.25">
      <c r="A16" s="13"/>
      <c r="B16" s="14" t="s">
        <v>55</v>
      </c>
      <c r="C16" s="15">
        <v>360</v>
      </c>
      <c r="D16" s="13"/>
      <c r="E16" s="16" t="s">
        <v>56</v>
      </c>
      <c r="F16" s="17" t="s">
        <v>57</v>
      </c>
      <c r="G16" s="18" t="s">
        <v>48</v>
      </c>
      <c r="H16" s="15">
        <v>7257</v>
      </c>
    </row>
    <row r="17" spans="1:8" x14ac:dyDescent="0.25">
      <c r="A17" s="13"/>
      <c r="B17" s="14"/>
      <c r="C17" s="15"/>
      <c r="D17" s="13"/>
      <c r="E17" s="16" t="s">
        <v>58</v>
      </c>
      <c r="F17" s="17" t="s">
        <v>57</v>
      </c>
      <c r="G17" s="18" t="s">
        <v>48</v>
      </c>
      <c r="H17" s="15">
        <v>6221</v>
      </c>
    </row>
    <row r="18" spans="1:8" x14ac:dyDescent="0.25">
      <c r="A18" s="13"/>
      <c r="B18" s="14"/>
      <c r="C18" s="15"/>
      <c r="D18" s="13"/>
      <c r="E18" s="16" t="s">
        <v>59</v>
      </c>
      <c r="F18" s="17" t="s">
        <v>57</v>
      </c>
      <c r="G18" s="18" t="s">
        <v>48</v>
      </c>
      <c r="H18" s="15">
        <v>1413</v>
      </c>
    </row>
    <row r="19" spans="1:8" x14ac:dyDescent="0.25">
      <c r="A19" s="19"/>
      <c r="B19" s="19"/>
      <c r="C19" s="19"/>
      <c r="D19" s="19"/>
      <c r="E19" s="20"/>
      <c r="F19" s="21"/>
      <c r="G19" s="22"/>
      <c r="H19" s="23"/>
    </row>
    <row r="21" spans="1:8" x14ac:dyDescent="0.25">
      <c r="A21" s="11" t="s">
        <v>60</v>
      </c>
    </row>
  </sheetData>
  <mergeCells count="3">
    <mergeCell ref="A4:A5"/>
    <mergeCell ref="B4:C4"/>
    <mergeCell ref="E4:H4"/>
  </mergeCells>
  <pageMargins left="0.7" right="0.7" top="0.75" bottom="0.75" header="0.3" footer="0.3"/>
  <pageSetup paperSize="9" scale="8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520D0-2F2E-440D-9CD9-B0B48D45A804}">
  <sheetPr>
    <pageSetUpPr fitToPage="1"/>
  </sheetPr>
  <dimension ref="A2:Z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3"/>
  </cols>
  <sheetData>
    <row r="2" spans="1:26" x14ac:dyDescent="0.25">
      <c r="A2" s="1" t="s">
        <v>235</v>
      </c>
    </row>
    <row r="4" spans="1:26" x14ac:dyDescent="0.25">
      <c r="W4" s="53"/>
      <c r="X4" s="53"/>
    </row>
    <row r="5" spans="1:26" x14ac:dyDescent="0.25">
      <c r="W5" s="53"/>
      <c r="X5" s="53"/>
    </row>
    <row r="6" spans="1:26" x14ac:dyDescent="0.25">
      <c r="W6" s="53"/>
      <c r="X6" s="53"/>
      <c r="Y6" s="54"/>
      <c r="Z6" s="54"/>
    </row>
    <row r="7" spans="1:26" x14ac:dyDescent="0.25">
      <c r="W7" s="53"/>
      <c r="X7" s="53"/>
      <c r="Y7" s="51">
        <v>0</v>
      </c>
      <c r="Z7" s="51">
        <v>549033</v>
      </c>
    </row>
    <row r="8" spans="1:26" x14ac:dyDescent="0.25">
      <c r="W8" s="53"/>
      <c r="X8" s="53"/>
      <c r="Y8" s="51">
        <v>1</v>
      </c>
      <c r="Z8" s="51">
        <v>33644</v>
      </c>
    </row>
    <row r="9" spans="1:26" x14ac:dyDescent="0.25">
      <c r="W9" s="53"/>
      <c r="X9" s="53"/>
      <c r="Y9" s="51">
        <v>2</v>
      </c>
      <c r="Z9" s="51">
        <v>4763</v>
      </c>
    </row>
    <row r="10" spans="1:26" x14ac:dyDescent="0.25">
      <c r="W10" s="53"/>
      <c r="X10" s="53"/>
      <c r="Y10" s="51">
        <v>3</v>
      </c>
      <c r="Z10" s="51">
        <v>920</v>
      </c>
    </row>
    <row r="11" spans="1:26" x14ac:dyDescent="0.25">
      <c r="W11" s="53"/>
      <c r="X11" s="53"/>
      <c r="Y11" s="51">
        <v>4</v>
      </c>
      <c r="Z11" s="51">
        <v>138</v>
      </c>
    </row>
    <row r="12" spans="1:26" x14ac:dyDescent="0.25">
      <c r="W12" s="53"/>
      <c r="X12" s="53"/>
      <c r="Y12" s="51">
        <v>5</v>
      </c>
      <c r="Z12" s="51">
        <v>52</v>
      </c>
    </row>
    <row r="13" spans="1:26" x14ac:dyDescent="0.25">
      <c r="W13" s="53"/>
      <c r="X13" s="53"/>
      <c r="Y13" s="51">
        <v>6</v>
      </c>
      <c r="Z13" s="51">
        <v>31</v>
      </c>
    </row>
    <row r="14" spans="1:26" x14ac:dyDescent="0.25">
      <c r="W14" s="53"/>
      <c r="X14" s="53"/>
      <c r="Y14" s="51">
        <v>7</v>
      </c>
      <c r="Z14" s="51">
        <v>2</v>
      </c>
    </row>
    <row r="15" spans="1:26" x14ac:dyDescent="0.25">
      <c r="W15" s="53"/>
      <c r="X15" s="53"/>
      <c r="Y15" s="51">
        <v>8</v>
      </c>
      <c r="Z15" s="51">
        <v>3</v>
      </c>
    </row>
    <row r="16" spans="1:26" x14ac:dyDescent="0.25">
      <c r="W16" s="53"/>
      <c r="X16" s="53"/>
      <c r="Y16" s="51">
        <v>9</v>
      </c>
      <c r="Z16" s="51">
        <v>1</v>
      </c>
    </row>
    <row r="17" spans="23:26" x14ac:dyDescent="0.25">
      <c r="W17" s="53"/>
      <c r="X17" s="53"/>
      <c r="Y17" s="51">
        <v>10</v>
      </c>
      <c r="Z17" s="51">
        <v>1</v>
      </c>
    </row>
    <row r="18" spans="23:26" x14ac:dyDescent="0.25">
      <c r="W18" s="53"/>
      <c r="X18" s="53"/>
      <c r="Y18" s="51">
        <v>11</v>
      </c>
      <c r="Z18" s="51">
        <v>1</v>
      </c>
    </row>
    <row r="19" spans="23:26" x14ac:dyDescent="0.25">
      <c r="W19" s="53"/>
      <c r="X19" s="53"/>
      <c r="Y19" s="54"/>
      <c r="Z19" s="54"/>
    </row>
    <row r="20" spans="23:26" x14ac:dyDescent="0.25">
      <c r="W20" s="53"/>
      <c r="X20" s="53"/>
      <c r="Y20" s="54"/>
      <c r="Z20" s="54"/>
    </row>
    <row r="21" spans="23:26" x14ac:dyDescent="0.25">
      <c r="W21" s="53"/>
      <c r="X21" s="53"/>
      <c r="Y21" s="54"/>
      <c r="Z21" s="54"/>
    </row>
    <row r="22" spans="23:26" x14ac:dyDescent="0.25">
      <c r="W22" s="53"/>
      <c r="X22" s="53"/>
    </row>
    <row r="23" spans="23:26" x14ac:dyDescent="0.25">
      <c r="W23" s="53"/>
      <c r="X23" s="53"/>
    </row>
    <row r="24" spans="23:26" x14ac:dyDescent="0.25">
      <c r="W24" s="53"/>
      <c r="X24" s="53"/>
    </row>
    <row r="25" spans="23:26" x14ac:dyDescent="0.25">
      <c r="W25" s="53"/>
      <c r="X25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458B-AF27-4189-B9BD-2A05A2CBA068}">
  <dimension ref="A2:P54"/>
  <sheetViews>
    <sheetView workbookViewId="0">
      <selection activeCell="A2" sqref="A2"/>
    </sheetView>
  </sheetViews>
  <sheetFormatPr defaultRowHeight="15" x14ac:dyDescent="0.25"/>
  <cols>
    <col min="1" max="1" width="67" bestFit="1" customWidth="1"/>
    <col min="4" max="4" width="1.5703125" customWidth="1"/>
    <col min="6" max="7" width="1.28515625" customWidth="1"/>
    <col min="8" max="8" width="64.42578125" bestFit="1" customWidth="1"/>
    <col min="11" max="11" width="2.140625" customWidth="1"/>
    <col min="13" max="13" width="1.85546875" customWidth="1"/>
  </cols>
  <sheetData>
    <row r="2" spans="1:13" x14ac:dyDescent="0.25">
      <c r="A2" s="1" t="s">
        <v>214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47</v>
      </c>
      <c r="C9" s="30">
        <v>3.1097201913470381E-2</v>
      </c>
      <c r="D9" s="5"/>
      <c r="E9" s="30">
        <v>-3.546489854916917E-2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22</v>
      </c>
      <c r="C11" s="30">
        <v>1.4556137065879755E-2</v>
      </c>
      <c r="D11" s="5"/>
      <c r="E11" s="30">
        <v>2.6935845081816172E-3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111</v>
      </c>
      <c r="C12" s="30">
        <v>7.3442327923302381E-2</v>
      </c>
      <c r="D12" s="5"/>
      <c r="E12" s="30">
        <v>-5.6413557946852072E-3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91</v>
      </c>
      <c r="J14" s="30">
        <v>6.0209476045229887E-2</v>
      </c>
      <c r="K14" s="5"/>
      <c r="L14" s="30">
        <v>-1.4260992789208421E-2</v>
      </c>
      <c r="M14" s="5"/>
    </row>
    <row r="15" spans="1:13" x14ac:dyDescent="0.25">
      <c r="A15" s="5" t="s">
        <v>116</v>
      </c>
      <c r="B15" s="29">
        <v>10</v>
      </c>
      <c r="C15" s="30">
        <v>6.6164259390362511E-3</v>
      </c>
      <c r="D15" s="5"/>
      <c r="E15" s="30">
        <v>2.0032110554869757E-3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24</v>
      </c>
      <c r="C16" s="30">
        <v>1.5879422253687003E-2</v>
      </c>
      <c r="D16" s="5"/>
      <c r="E16" s="30">
        <v>-8.5047135593591706E-3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179</v>
      </c>
      <c r="C17" s="30">
        <v>0.1184340243087489</v>
      </c>
      <c r="D17" s="5"/>
      <c r="E17" s="30">
        <v>2.4446215223671158E-3</v>
      </c>
      <c r="F17" s="5" t="s">
        <v>206</v>
      </c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72</v>
      </c>
      <c r="J18" s="30">
        <v>4.7638266761061011E-2</v>
      </c>
      <c r="K18" s="5"/>
      <c r="L18" s="30">
        <v>-1.958286439922844E-2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6</v>
      </c>
      <c r="C20" s="30">
        <v>3.9698555634217507E-3</v>
      </c>
      <c r="D20" s="5" t="s">
        <v>206</v>
      </c>
      <c r="E20" s="30">
        <v>1.5671377522371091E-5</v>
      </c>
      <c r="F20" s="5" t="s">
        <v>206</v>
      </c>
      <c r="G20" s="5"/>
      <c r="H20" s="5" t="s">
        <v>127</v>
      </c>
      <c r="I20" s="29">
        <v>355</v>
      </c>
      <c r="J20" s="30">
        <v>0.23488312083578691</v>
      </c>
      <c r="K20" s="5"/>
      <c r="L20" s="30">
        <v>-9.7268350779760954E-2</v>
      </c>
      <c r="M20" s="5"/>
    </row>
    <row r="21" spans="1:13" x14ac:dyDescent="0.25">
      <c r="A21" s="5" t="s">
        <v>128</v>
      </c>
      <c r="B21" s="29">
        <v>66</v>
      </c>
      <c r="C21" s="30">
        <v>4.3668411197639256E-2</v>
      </c>
      <c r="D21" s="5"/>
      <c r="E21" s="30">
        <v>8.7397842221947422E-3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10</v>
      </c>
      <c r="J22" s="30">
        <v>6.6164259390362511E-3</v>
      </c>
      <c r="K22" s="5"/>
      <c r="L22" s="30">
        <v>-3.9280652233620933E-3</v>
      </c>
      <c r="M22" s="5" t="s">
        <v>206</v>
      </c>
    </row>
    <row r="23" spans="1:13" x14ac:dyDescent="0.25">
      <c r="A23" s="5" t="s">
        <v>132</v>
      </c>
      <c r="B23" s="29">
        <v>1632</v>
      </c>
      <c r="C23" s="30">
        <v>1.0798007132507161</v>
      </c>
      <c r="D23" s="5"/>
      <c r="E23" s="30">
        <v>0.1387048770066639</v>
      </c>
      <c r="F23" s="5"/>
      <c r="G23" s="5"/>
      <c r="H23" s="5" t="s">
        <v>133</v>
      </c>
      <c r="I23" s="29">
        <v>1</v>
      </c>
      <c r="J23" s="30">
        <v>6.6164259390362511E-4</v>
      </c>
      <c r="K23" s="5" t="s">
        <v>206</v>
      </c>
      <c r="L23" s="30">
        <v>-6.5641880139616793E-4</v>
      </c>
      <c r="M23" s="5" t="s">
        <v>206</v>
      </c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1</v>
      </c>
      <c r="C25" s="30">
        <v>6.6164259390362511E-4</v>
      </c>
      <c r="D25" s="5" t="s">
        <v>206</v>
      </c>
      <c r="E25" s="30">
        <v>6.6164259390362511E-4</v>
      </c>
      <c r="F25" s="5" t="s">
        <v>206</v>
      </c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677</v>
      </c>
      <c r="C27" s="30">
        <v>0.44793203607275417</v>
      </c>
      <c r="D27" s="5"/>
      <c r="E27" s="30">
        <v>0.20936292352349162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75</v>
      </c>
      <c r="C28" s="30">
        <v>4.9623194542771885E-2</v>
      </c>
      <c r="D28" s="5"/>
      <c r="E28" s="30">
        <v>4.1500764049290234E-3</v>
      </c>
      <c r="F28" s="5" t="s">
        <v>206</v>
      </c>
      <c r="G28" s="5"/>
      <c r="H28" s="5" t="s">
        <v>143</v>
      </c>
      <c r="I28" s="29">
        <v>539</v>
      </c>
      <c r="J28" s="30">
        <v>0.35662535811405394</v>
      </c>
      <c r="K28" s="5"/>
      <c r="L28" s="30">
        <v>-7.372168745132851E-2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0</v>
      </c>
      <c r="J30" s="29">
        <v>0</v>
      </c>
      <c r="K30" s="5"/>
      <c r="L30" s="30">
        <v>-2.6361227905995861E-3</v>
      </c>
      <c r="M30" s="5" t="s">
        <v>206</v>
      </c>
    </row>
    <row r="31" spans="1:13" x14ac:dyDescent="0.25">
      <c r="A31" s="5" t="s">
        <v>148</v>
      </c>
      <c r="B31" s="29">
        <v>46</v>
      </c>
      <c r="C31" s="30">
        <v>3.0435559319566756E-2</v>
      </c>
      <c r="D31" s="5"/>
      <c r="E31" s="30">
        <v>2.5163313738367582E-2</v>
      </c>
      <c r="F31" s="5"/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5</v>
      </c>
      <c r="C32" s="30">
        <v>3.3082129695181255E-3</v>
      </c>
      <c r="D32" s="5" t="s">
        <v>206</v>
      </c>
      <c r="E32" s="30">
        <v>-1.9640326116810466E-3</v>
      </c>
      <c r="F32" s="5" t="s">
        <v>206</v>
      </c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0</v>
      </c>
      <c r="C34" s="29">
        <v>0</v>
      </c>
      <c r="D34" s="5"/>
      <c r="E34" s="29">
        <v>0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35</v>
      </c>
      <c r="C35" s="30">
        <v>2.3157490786626881E-2</v>
      </c>
      <c r="D35" s="5"/>
      <c r="E35" s="30">
        <v>-7.3060991070258013E-2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30</v>
      </c>
      <c r="C36" s="30">
        <v>1.9849277817108754E-2</v>
      </c>
      <c r="D36" s="5"/>
      <c r="E36" s="30">
        <v>-0.23124141798750181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4034</v>
      </c>
      <c r="J41" s="33">
        <v>2.6690662238072238</v>
      </c>
      <c r="K41" s="8"/>
      <c r="L41" s="33">
        <v>-0.17399220585442965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151139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147591</v>
      </c>
      <c r="J45" s="30">
        <v>97.65249207682993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3548</v>
      </c>
      <c r="J46" s="30">
        <v>2.347507923170062</v>
      </c>
      <c r="K46" s="44"/>
      <c r="L46" s="45">
        <v>0.1021903362768648</v>
      </c>
      <c r="M46" s="5"/>
      <c r="P46" s="61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2.6690662238072239E-2</v>
      </c>
      <c r="J47" s="44"/>
      <c r="K47" s="44"/>
      <c r="L47" s="88">
        <v>-1.7399220585442958E-3</v>
      </c>
      <c r="M47" s="5"/>
      <c r="N47" s="36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0.18986434911951891</v>
      </c>
      <c r="J48" s="44"/>
      <c r="K48" s="44"/>
      <c r="L48" s="88">
        <v>-1.9691192489561332E-2</v>
      </c>
      <c r="M48" s="5"/>
      <c r="N48" s="36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75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8</v>
      </c>
      <c r="J50" s="48"/>
      <c r="K50" s="48"/>
      <c r="L50" s="74">
        <v>2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EC63-73B0-4F52-886D-A62B420B6527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236</v>
      </c>
    </row>
    <row r="4" spans="1:27" x14ac:dyDescent="0.25">
      <c r="W4" s="53"/>
      <c r="X4" s="53"/>
      <c r="AA4" s="53"/>
    </row>
    <row r="5" spans="1:27" x14ac:dyDescent="0.25">
      <c r="W5" s="53"/>
      <c r="X5" s="53"/>
      <c r="Y5" s="51"/>
      <c r="Z5" s="51"/>
      <c r="AA5" s="53"/>
    </row>
    <row r="6" spans="1:27" x14ac:dyDescent="0.25">
      <c r="W6" s="53"/>
      <c r="X6" s="53"/>
      <c r="Y6" s="51"/>
      <c r="Z6" s="51"/>
      <c r="AA6" s="53"/>
    </row>
    <row r="7" spans="1:27" x14ac:dyDescent="0.25">
      <c r="W7" s="53"/>
      <c r="X7" s="53"/>
      <c r="Y7" s="51">
        <v>0</v>
      </c>
      <c r="Z7" s="51">
        <v>147591</v>
      </c>
      <c r="AA7" s="53"/>
    </row>
    <row r="8" spans="1:27" x14ac:dyDescent="0.25">
      <c r="W8" s="53"/>
      <c r="X8" s="53"/>
      <c r="Y8" s="51">
        <v>1</v>
      </c>
      <c r="Z8" s="51">
        <v>3242</v>
      </c>
      <c r="AA8" s="53"/>
    </row>
    <row r="9" spans="1:27" x14ac:dyDescent="0.25">
      <c r="W9" s="53"/>
      <c r="X9" s="53"/>
      <c r="Y9" s="51">
        <v>2</v>
      </c>
      <c r="Z9" s="51">
        <v>194</v>
      </c>
      <c r="AA9" s="53"/>
    </row>
    <row r="10" spans="1:27" x14ac:dyDescent="0.25">
      <c r="W10" s="53"/>
      <c r="X10" s="53"/>
      <c r="Y10" s="51">
        <v>3</v>
      </c>
      <c r="Z10" s="51">
        <v>64</v>
      </c>
      <c r="AA10" s="53"/>
    </row>
    <row r="11" spans="1:27" x14ac:dyDescent="0.25">
      <c r="W11" s="53"/>
      <c r="X11" s="53"/>
      <c r="Y11" s="51">
        <v>4</v>
      </c>
      <c r="Z11" s="51">
        <v>32</v>
      </c>
      <c r="AA11" s="53"/>
    </row>
    <row r="12" spans="1:27" x14ac:dyDescent="0.25">
      <c r="W12" s="53"/>
      <c r="X12" s="53"/>
      <c r="Y12" s="51">
        <v>5</v>
      </c>
      <c r="Z12" s="51">
        <v>14</v>
      </c>
      <c r="AA12" s="53"/>
    </row>
    <row r="13" spans="1:27" x14ac:dyDescent="0.25">
      <c r="W13" s="53"/>
      <c r="X13" s="53"/>
      <c r="Y13" s="51">
        <v>6</v>
      </c>
      <c r="Z13" s="51">
        <v>1</v>
      </c>
      <c r="AA13" s="53"/>
    </row>
    <row r="14" spans="1:27" x14ac:dyDescent="0.25">
      <c r="W14" s="53"/>
      <c r="X14" s="53"/>
      <c r="Y14" s="51">
        <v>8</v>
      </c>
      <c r="Z14" s="51">
        <v>1</v>
      </c>
      <c r="AA14" s="53"/>
    </row>
    <row r="15" spans="1:27" x14ac:dyDescent="0.25">
      <c r="W15" s="53"/>
      <c r="X15" s="53"/>
      <c r="Y15" s="51"/>
      <c r="Z15" s="51"/>
      <c r="AA15" s="53"/>
    </row>
    <row r="16" spans="1:27" x14ac:dyDescent="0.25">
      <c r="W16" s="53"/>
      <c r="X16" s="53"/>
      <c r="Y16" s="51"/>
      <c r="Z16" s="51"/>
      <c r="AA16" s="53"/>
    </row>
    <row r="17" spans="23:27" x14ac:dyDescent="0.25">
      <c r="W17" s="53"/>
      <c r="X17" s="53"/>
      <c r="AA17" s="53"/>
    </row>
    <row r="18" spans="23:27" x14ac:dyDescent="0.25">
      <c r="W18" s="53"/>
      <c r="X18" s="53"/>
      <c r="AA18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04C0-BC77-42AC-BB38-42EEB6C1DA5F}"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215</v>
      </c>
    </row>
    <row r="4" spans="1:13" x14ac:dyDescent="0.25">
      <c r="A4" s="94" t="s">
        <v>95</v>
      </c>
      <c r="B4" s="94" t="s">
        <v>96</v>
      </c>
      <c r="C4" s="98" t="s">
        <v>97</v>
      </c>
      <c r="D4" s="98"/>
      <c r="E4" s="98"/>
      <c r="F4" s="98"/>
      <c r="G4" s="28"/>
      <c r="H4" s="94" t="s">
        <v>95</v>
      </c>
      <c r="I4" s="94" t="s">
        <v>96</v>
      </c>
      <c r="J4" s="98" t="s">
        <v>97</v>
      </c>
      <c r="K4" s="98"/>
      <c r="L4" s="98"/>
      <c r="M4" s="98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9</v>
      </c>
      <c r="J8" s="30">
        <v>4.0875461552086698E-3</v>
      </c>
      <c r="K8" s="5" t="s">
        <v>206</v>
      </c>
      <c r="L8" s="30">
        <v>4.0875461552086698E-3</v>
      </c>
      <c r="M8" s="5" t="s">
        <v>206</v>
      </c>
    </row>
    <row r="9" spans="1:13" x14ac:dyDescent="0.25">
      <c r="A9" s="5" t="s">
        <v>104</v>
      </c>
      <c r="B9" s="29">
        <v>406</v>
      </c>
      <c r="C9" s="30">
        <v>0.18439374877941328</v>
      </c>
      <c r="D9" s="5"/>
      <c r="E9" s="30">
        <v>-0.12164450600243443</v>
      </c>
      <c r="F9" s="5"/>
      <c r="G9" s="5"/>
      <c r="H9" s="5" t="s">
        <v>105</v>
      </c>
      <c r="I9" s="29">
        <v>13</v>
      </c>
      <c r="J9" s="30">
        <v>5.9042333353014108E-3</v>
      </c>
      <c r="K9" s="5"/>
      <c r="L9" s="30">
        <v>4.0354574935316714E-4</v>
      </c>
      <c r="M9" s="5" t="s">
        <v>206</v>
      </c>
    </row>
    <row r="10" spans="1:13" x14ac:dyDescent="0.25">
      <c r="A10" s="5" t="s">
        <v>106</v>
      </c>
      <c r="B10" s="29">
        <v>2</v>
      </c>
      <c r="C10" s="30">
        <v>9.0834359004637107E-4</v>
      </c>
      <c r="D10" s="5" t="s">
        <v>206</v>
      </c>
      <c r="E10" s="30">
        <v>-9.1781425580582366E-5</v>
      </c>
      <c r="F10" s="5" t="s">
        <v>206</v>
      </c>
      <c r="G10" s="5"/>
      <c r="H10" s="5" t="s">
        <v>107</v>
      </c>
      <c r="I10" s="29">
        <v>765</v>
      </c>
      <c r="J10" s="30">
        <v>0.34744142319273685</v>
      </c>
      <c r="K10" s="5"/>
      <c r="L10" s="30">
        <v>-6.461008324556794E-2</v>
      </c>
      <c r="M10" s="5"/>
    </row>
    <row r="11" spans="1:13" x14ac:dyDescent="0.25">
      <c r="A11" s="5" t="s">
        <v>108</v>
      </c>
      <c r="B11" s="29">
        <v>77</v>
      </c>
      <c r="C11" s="30">
        <v>3.4971228216785277E-2</v>
      </c>
      <c r="D11" s="5"/>
      <c r="E11" s="30">
        <v>-1.7035272595816296E-2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279</v>
      </c>
      <c r="C12" s="30">
        <v>0.12671393081146876</v>
      </c>
      <c r="D12" s="5"/>
      <c r="E12" s="30">
        <v>-3.1305821657589883E-2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28</v>
      </c>
      <c r="J14" s="30">
        <v>1.2716810260649192E-2</v>
      </c>
      <c r="K14" s="5"/>
      <c r="L14" s="30">
        <v>-5.9792253372304927E-2</v>
      </c>
      <c r="M14" s="5"/>
    </row>
    <row r="15" spans="1:13" x14ac:dyDescent="0.25">
      <c r="A15" s="5" t="s">
        <v>116</v>
      </c>
      <c r="B15" s="29">
        <v>13</v>
      </c>
      <c r="C15" s="30">
        <v>5.9042333353014108E-3</v>
      </c>
      <c r="D15" s="5"/>
      <c r="E15" s="30">
        <v>9.0360825716664407E-4</v>
      </c>
      <c r="F15" s="5" t="s">
        <v>206</v>
      </c>
      <c r="G15" s="5"/>
      <c r="H15" s="5" t="s">
        <v>117</v>
      </c>
      <c r="I15" s="29">
        <v>13</v>
      </c>
      <c r="J15" s="30">
        <v>5.9042333353014108E-3</v>
      </c>
      <c r="K15" s="5"/>
      <c r="L15" s="30">
        <v>5.9042333353014108E-3</v>
      </c>
      <c r="M15" s="5"/>
    </row>
    <row r="16" spans="1:13" x14ac:dyDescent="0.25">
      <c r="A16" s="5" t="s">
        <v>118</v>
      </c>
      <c r="B16" s="29">
        <v>28</v>
      </c>
      <c r="C16" s="30">
        <v>1.2716810260649192E-2</v>
      </c>
      <c r="D16" s="5"/>
      <c r="E16" s="30">
        <v>-2.2850649737551094E-3</v>
      </c>
      <c r="F16" s="5" t="s">
        <v>206</v>
      </c>
      <c r="G16" s="5"/>
      <c r="H16" s="5" t="s">
        <v>119</v>
      </c>
      <c r="I16" s="29">
        <v>6</v>
      </c>
      <c r="J16" s="30">
        <v>2.7250307701391129E-3</v>
      </c>
      <c r="K16" s="5" t="s">
        <v>206</v>
      </c>
      <c r="L16" s="30">
        <v>-1.6777407034586477E-2</v>
      </c>
      <c r="M16" s="5"/>
    </row>
    <row r="17" spans="1:13" x14ac:dyDescent="0.25">
      <c r="A17" s="5" t="s">
        <v>120</v>
      </c>
      <c r="B17" s="29">
        <v>2619</v>
      </c>
      <c r="C17" s="30">
        <v>1.1894759311657228</v>
      </c>
      <c r="D17" s="5"/>
      <c r="E17" s="30">
        <v>-0.20519840312606363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320</v>
      </c>
      <c r="J18" s="30">
        <v>0.14533497440741935</v>
      </c>
      <c r="K18" s="5"/>
      <c r="L18" s="30">
        <v>-2.2686028217908799E-2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17</v>
      </c>
      <c r="C20" s="30">
        <v>7.7209205153941536E-3</v>
      </c>
      <c r="D20" s="5"/>
      <c r="E20" s="30">
        <v>2.2202329294459099E-3</v>
      </c>
      <c r="F20" s="5" t="s">
        <v>206</v>
      </c>
      <c r="G20" s="5"/>
      <c r="H20" s="5" t="s">
        <v>127</v>
      </c>
      <c r="I20" s="29">
        <v>28</v>
      </c>
      <c r="J20" s="30">
        <v>1.2716810260649192E-2</v>
      </c>
      <c r="K20" s="5"/>
      <c r="L20" s="30">
        <v>5.2158726434470412E-3</v>
      </c>
      <c r="M20" s="5"/>
    </row>
    <row r="21" spans="1:13" x14ac:dyDescent="0.25">
      <c r="A21" s="5" t="s">
        <v>128</v>
      </c>
      <c r="B21" s="29">
        <v>175</v>
      </c>
      <c r="C21" s="30">
        <v>7.9480064129057462E-2</v>
      </c>
      <c r="D21" s="5"/>
      <c r="E21" s="30">
        <v>3.9975126011792803E-2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28</v>
      </c>
      <c r="J22" s="30">
        <v>1.2716810260649192E-2</v>
      </c>
      <c r="K22" s="5"/>
      <c r="L22" s="30">
        <v>4.2157476278200882E-3</v>
      </c>
      <c r="M22" s="5" t="s">
        <v>206</v>
      </c>
    </row>
    <row r="23" spans="1:13" x14ac:dyDescent="0.25">
      <c r="A23" s="5" t="s">
        <v>132</v>
      </c>
      <c r="B23" s="29">
        <v>4600</v>
      </c>
      <c r="C23" s="30">
        <v>2.0891902571066532</v>
      </c>
      <c r="D23" s="5"/>
      <c r="E23" s="30">
        <v>-1.2482269200404903</v>
      </c>
      <c r="F23" s="5"/>
      <c r="G23" s="5"/>
      <c r="H23" s="5" t="s">
        <v>133</v>
      </c>
      <c r="I23" s="29">
        <v>360</v>
      </c>
      <c r="J23" s="30">
        <v>0.16350184620834676</v>
      </c>
      <c r="K23" s="5"/>
      <c r="L23" s="30">
        <v>1.8483718942438526E-2</v>
      </c>
      <c r="M23" s="5"/>
    </row>
    <row r="24" spans="1:13" x14ac:dyDescent="0.25">
      <c r="A24" s="5" t="s">
        <v>134</v>
      </c>
      <c r="B24" s="29">
        <v>822</v>
      </c>
      <c r="C24" s="30">
        <v>0.37332921550905845</v>
      </c>
      <c r="D24" s="5"/>
      <c r="E24" s="30">
        <v>1.3784272391168695E-2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30</v>
      </c>
      <c r="C25" s="30">
        <v>1.3625153850695564E-2</v>
      </c>
      <c r="D25" s="5"/>
      <c r="E25" s="30">
        <v>-2.0879159188434325E-2</v>
      </c>
      <c r="F25" s="5"/>
      <c r="G25" s="5"/>
      <c r="H25" s="5" t="s">
        <v>137</v>
      </c>
      <c r="I25" s="29">
        <v>2939</v>
      </c>
      <c r="J25" s="30">
        <v>1.3348109055731421</v>
      </c>
      <c r="K25" s="5"/>
      <c r="L25" s="30">
        <v>0.50120670504807641</v>
      </c>
      <c r="M25" s="5"/>
    </row>
    <row r="26" spans="1:13" x14ac:dyDescent="0.25">
      <c r="A26" s="5" t="s">
        <v>138</v>
      </c>
      <c r="B26" s="29">
        <v>13526</v>
      </c>
      <c r="C26" s="30">
        <v>6.1431276994836068</v>
      </c>
      <c r="D26" s="5"/>
      <c r="E26" s="30">
        <v>0.90847336769213261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10304</v>
      </c>
      <c r="C27" s="30">
        <v>4.6797861759189034</v>
      </c>
      <c r="D27" s="5"/>
      <c r="E27" s="30">
        <v>-0.43935371656765732</v>
      </c>
      <c r="F27" s="5"/>
      <c r="G27" s="5"/>
      <c r="H27" s="5" t="s">
        <v>141</v>
      </c>
      <c r="I27" s="29">
        <v>0</v>
      </c>
      <c r="J27" s="29">
        <v>0</v>
      </c>
      <c r="K27" s="5"/>
      <c r="L27" s="30">
        <v>-5.0006250781347672E-4</v>
      </c>
      <c r="M27" s="5" t="s">
        <v>206</v>
      </c>
    </row>
    <row r="28" spans="1:13" x14ac:dyDescent="0.25">
      <c r="A28" s="5" t="s">
        <v>142</v>
      </c>
      <c r="B28" s="29">
        <v>72</v>
      </c>
      <c r="C28" s="30">
        <v>3.2700369241669358E-2</v>
      </c>
      <c r="D28" s="5"/>
      <c r="E28" s="30">
        <v>-1.3038812896470561E-3</v>
      </c>
      <c r="F28" s="5" t="s">
        <v>206</v>
      </c>
      <c r="G28" s="5"/>
      <c r="H28" s="5" t="s">
        <v>143</v>
      </c>
      <c r="I28" s="29">
        <v>37</v>
      </c>
      <c r="J28" s="30">
        <v>1.6804356415857861E-2</v>
      </c>
      <c r="K28" s="5"/>
      <c r="L28" s="30">
        <v>6.803106259588328E-3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30">
        <v>-1.0001250156269534E-3</v>
      </c>
      <c r="F30" s="5" t="s">
        <v>206</v>
      </c>
      <c r="G30" s="5"/>
      <c r="H30" s="5" t="s">
        <v>147</v>
      </c>
      <c r="I30" s="29">
        <v>170</v>
      </c>
      <c r="J30" s="30">
        <v>7.7209205153941529E-2</v>
      </c>
      <c r="K30" s="5"/>
      <c r="L30" s="30">
        <v>3.4203829481982535E-2</v>
      </c>
      <c r="M30" s="5"/>
    </row>
    <row r="31" spans="1:13" x14ac:dyDescent="0.25">
      <c r="A31" s="5" t="s">
        <v>148</v>
      </c>
      <c r="B31" s="29">
        <v>579</v>
      </c>
      <c r="C31" s="30">
        <v>0.26296546931842441</v>
      </c>
      <c r="D31" s="5"/>
      <c r="E31" s="30">
        <v>7.6942216411811065E-2</v>
      </c>
      <c r="F31" s="5"/>
      <c r="G31" s="5"/>
      <c r="H31" s="5" t="s">
        <v>149</v>
      </c>
      <c r="I31" s="29">
        <v>130</v>
      </c>
      <c r="J31" s="30">
        <v>5.9042333353014106E-2</v>
      </c>
      <c r="K31" s="5"/>
      <c r="L31" s="30">
        <v>-2.046760538932868E-2</v>
      </c>
      <c r="M31" s="5"/>
    </row>
    <row r="32" spans="1:13" x14ac:dyDescent="0.25">
      <c r="A32" s="5" t="s">
        <v>150</v>
      </c>
      <c r="B32" s="29">
        <v>206</v>
      </c>
      <c r="C32" s="30">
        <v>9.3559389774776208E-2</v>
      </c>
      <c r="D32" s="5"/>
      <c r="E32" s="30">
        <v>-3.5456737241100766E-2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30">
        <v>-3.5004375546943368E-3</v>
      </c>
      <c r="F33" s="5" t="s">
        <v>206</v>
      </c>
      <c r="G33" s="5"/>
      <c r="H33" s="5" t="s">
        <v>153</v>
      </c>
      <c r="I33" s="29">
        <v>935</v>
      </c>
      <c r="J33" s="30">
        <v>0.42465062834667844</v>
      </c>
      <c r="K33" s="5"/>
      <c r="L33" s="30">
        <v>6.7105935260042604E-2</v>
      </c>
      <c r="M33" s="5"/>
    </row>
    <row r="34" spans="1:16" x14ac:dyDescent="0.25">
      <c r="A34" s="5" t="s">
        <v>154</v>
      </c>
      <c r="B34" s="29">
        <v>11</v>
      </c>
      <c r="C34" s="30">
        <v>4.9958897452550407E-3</v>
      </c>
      <c r="D34" s="5" t="s">
        <v>206</v>
      </c>
      <c r="E34" s="30">
        <v>2.9956397140011339E-3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561</v>
      </c>
      <c r="C35" s="30">
        <v>0.25479037700800705</v>
      </c>
      <c r="D35" s="5"/>
      <c r="E35" s="30">
        <v>1.8260810812232575E-2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10101</v>
      </c>
      <c r="C36" s="30">
        <v>4.5875893015291966</v>
      </c>
      <c r="D36" s="5"/>
      <c r="E36" s="30">
        <v>-0.41503602663682404</v>
      </c>
      <c r="F36" s="5"/>
      <c r="G36" s="5"/>
      <c r="H36" s="5" t="s">
        <v>159</v>
      </c>
      <c r="I36" s="29">
        <v>45</v>
      </c>
      <c r="J36" s="30">
        <v>2.0437730776043345E-2</v>
      </c>
      <c r="K36" s="5"/>
      <c r="L36" s="30">
        <v>2.9355430025716604E-3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1</v>
      </c>
      <c r="J38" s="30">
        <v>4.5417179502318554E-4</v>
      </c>
      <c r="K38" s="5" t="s">
        <v>206</v>
      </c>
      <c r="L38" s="30">
        <v>4.5417179502318554E-4</v>
      </c>
      <c r="M38" s="5" t="s">
        <v>206</v>
      </c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50255</v>
      </c>
      <c r="J41" s="33">
        <v>22.824403558890186</v>
      </c>
      <c r="K41" s="8"/>
      <c r="L41" s="33">
        <v>-1.0125760635626193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220181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184031</v>
      </c>
      <c r="J45" s="31">
        <v>83.581689609911848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36150</v>
      </c>
      <c r="J46" s="31">
        <v>16.418310390088156</v>
      </c>
      <c r="K46" s="44"/>
      <c r="L46" s="45">
        <v>-0.4222946855462979</v>
      </c>
      <c r="M46" s="5"/>
      <c r="P46" s="61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0.22824403558890186</v>
      </c>
      <c r="J47" s="5"/>
      <c r="K47" s="5"/>
      <c r="L47" s="30">
        <v>-1.0125760635626202E-2</v>
      </c>
      <c r="M47" s="5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0.56780374887839558</v>
      </c>
      <c r="J48" s="5"/>
      <c r="K48" s="5"/>
      <c r="L48" s="30">
        <v>-0.76225278352979031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29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8</v>
      </c>
      <c r="J50" s="46"/>
      <c r="K50" s="46"/>
      <c r="L50" s="47">
        <v>-4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B829-619F-4575-A8FF-170AF23A96F0}">
  <sheetPr>
    <pageSetUpPr fitToPage="1"/>
  </sheetPr>
  <dimension ref="A2:Z33"/>
  <sheetViews>
    <sheetView zoomScale="80" zoomScaleNormal="80" workbookViewId="0">
      <selection activeCell="A2" sqref="A2"/>
    </sheetView>
  </sheetViews>
  <sheetFormatPr defaultRowHeight="15" x14ac:dyDescent="0.25"/>
  <cols>
    <col min="22" max="23" width="9.140625" style="53"/>
    <col min="25" max="26" width="9.140625" style="52"/>
  </cols>
  <sheetData>
    <row r="2" spans="1:26" x14ac:dyDescent="0.25">
      <c r="A2" s="1" t="s">
        <v>237</v>
      </c>
      <c r="U2" s="53"/>
      <c r="X2" s="53"/>
    </row>
    <row r="3" spans="1:26" x14ac:dyDescent="0.25">
      <c r="U3" s="53"/>
      <c r="X3" s="53"/>
    </row>
    <row r="4" spans="1:26" x14ac:dyDescent="0.25">
      <c r="U4" s="53"/>
      <c r="X4" s="53"/>
    </row>
    <row r="5" spans="1:26" x14ac:dyDescent="0.25">
      <c r="U5" s="53"/>
      <c r="X5" s="51"/>
      <c r="Y5" s="51"/>
      <c r="Z5" s="51"/>
    </row>
    <row r="6" spans="1:26" x14ac:dyDescent="0.25">
      <c r="U6" s="53"/>
      <c r="X6" s="51"/>
      <c r="Y6" s="51"/>
      <c r="Z6" s="51"/>
    </row>
    <row r="7" spans="1:26" x14ac:dyDescent="0.25">
      <c r="U7" s="53"/>
      <c r="X7" s="51"/>
      <c r="Y7" s="51">
        <v>0</v>
      </c>
      <c r="Z7" s="51">
        <v>184031</v>
      </c>
    </row>
    <row r="8" spans="1:26" x14ac:dyDescent="0.25">
      <c r="U8" s="53"/>
      <c r="X8" s="51"/>
      <c r="Y8" s="51">
        <v>1</v>
      </c>
      <c r="Z8" s="51">
        <v>23648</v>
      </c>
    </row>
    <row r="9" spans="1:26" x14ac:dyDescent="0.25">
      <c r="U9" s="53"/>
      <c r="X9" s="51"/>
      <c r="Y9" s="51">
        <v>2</v>
      </c>
      <c r="Z9" s="51">
        <v>11196</v>
      </c>
    </row>
    <row r="10" spans="1:26" x14ac:dyDescent="0.25">
      <c r="U10" s="53"/>
      <c r="X10" s="51"/>
      <c r="Y10" s="51">
        <v>3</v>
      </c>
      <c r="Z10" s="51">
        <v>1073</v>
      </c>
    </row>
    <row r="11" spans="1:26" x14ac:dyDescent="0.25">
      <c r="U11" s="53"/>
      <c r="X11" s="51"/>
      <c r="Y11" s="51">
        <v>4</v>
      </c>
      <c r="Z11" s="51">
        <v>191</v>
      </c>
    </row>
    <row r="12" spans="1:26" x14ac:dyDescent="0.25">
      <c r="U12" s="53"/>
      <c r="X12" s="51"/>
      <c r="Y12" s="51">
        <v>5</v>
      </c>
      <c r="Z12" s="51">
        <v>27</v>
      </c>
    </row>
    <row r="13" spans="1:26" x14ac:dyDescent="0.25">
      <c r="U13" s="53"/>
      <c r="X13" s="51"/>
      <c r="Y13" s="51">
        <v>6</v>
      </c>
      <c r="Z13" s="51">
        <v>11</v>
      </c>
    </row>
    <row r="14" spans="1:26" x14ac:dyDescent="0.25">
      <c r="U14" s="53"/>
      <c r="X14" s="51"/>
      <c r="Y14" s="51">
        <v>7</v>
      </c>
      <c r="Z14" s="51">
        <v>1</v>
      </c>
    </row>
    <row r="15" spans="1:26" x14ac:dyDescent="0.25">
      <c r="U15" s="53"/>
      <c r="X15" s="51"/>
      <c r="Y15" s="51">
        <v>8</v>
      </c>
      <c r="Z15" s="51">
        <v>3</v>
      </c>
    </row>
    <row r="16" spans="1:26" x14ac:dyDescent="0.25">
      <c r="U16" s="53"/>
      <c r="X16" s="51"/>
      <c r="Y16" s="51"/>
      <c r="Z16" s="51"/>
    </row>
    <row r="17" spans="21:26" x14ac:dyDescent="0.25">
      <c r="U17" s="53"/>
      <c r="X17" s="51"/>
      <c r="Y17" s="51"/>
      <c r="Z17" s="51"/>
    </row>
    <row r="18" spans="21:26" x14ac:dyDescent="0.25">
      <c r="U18" s="53"/>
      <c r="X18" s="51"/>
      <c r="Y18" s="51"/>
      <c r="Z18" s="51"/>
    </row>
    <row r="19" spans="21:26" x14ac:dyDescent="0.25">
      <c r="U19" s="53"/>
      <c r="X19" s="53"/>
    </row>
    <row r="20" spans="21:26" x14ac:dyDescent="0.25">
      <c r="U20" s="53"/>
      <c r="X20" s="53"/>
    </row>
    <row r="21" spans="21:26" x14ac:dyDescent="0.25">
      <c r="U21" s="53"/>
      <c r="X21" s="53"/>
    </row>
    <row r="22" spans="21:26" x14ac:dyDescent="0.25">
      <c r="U22" s="53"/>
      <c r="X22" s="53"/>
    </row>
    <row r="23" spans="21:26" x14ac:dyDescent="0.25">
      <c r="U23" s="53"/>
      <c r="X23" s="53"/>
    </row>
    <row r="24" spans="21:26" x14ac:dyDescent="0.25">
      <c r="U24" s="53"/>
      <c r="X24" s="53"/>
    </row>
    <row r="25" spans="21:26" x14ac:dyDescent="0.25">
      <c r="U25" s="53"/>
      <c r="X25" s="53"/>
    </row>
    <row r="26" spans="21:26" x14ac:dyDescent="0.25">
      <c r="U26" s="53"/>
      <c r="X26" s="53"/>
    </row>
    <row r="27" spans="21:26" x14ac:dyDescent="0.25">
      <c r="U27" s="53"/>
      <c r="X27" s="53"/>
    </row>
    <row r="28" spans="21:26" x14ac:dyDescent="0.25">
      <c r="U28" s="53"/>
      <c r="X28" s="53"/>
    </row>
    <row r="29" spans="21:26" x14ac:dyDescent="0.25">
      <c r="U29" s="53"/>
      <c r="X29" s="53"/>
    </row>
    <row r="30" spans="21:26" x14ac:dyDescent="0.25">
      <c r="U30" s="53"/>
      <c r="X30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86FB-ED8E-4E1C-BCD5-44F03177517A}">
  <dimension ref="A2:P54"/>
  <sheetViews>
    <sheetView zoomScaleNormal="100"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216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1606</v>
      </c>
      <c r="C9" s="30">
        <v>0.24001028188505211</v>
      </c>
      <c r="D9" s="5"/>
      <c r="E9" s="30">
        <v>0.10315036364677738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66</v>
      </c>
      <c r="C11" s="30">
        <v>9.863436241851457E-3</v>
      </c>
      <c r="D11" s="5"/>
      <c r="E11" s="30">
        <v>5.2475946794565236E-4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1708</v>
      </c>
      <c r="C12" s="30">
        <v>0.25525377425882256</v>
      </c>
      <c r="D12" s="5"/>
      <c r="E12" s="30">
        <v>2.8710356657348973E-2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157</v>
      </c>
      <c r="C15" s="30">
        <v>2.3463022575313314E-2</v>
      </c>
      <c r="D15" s="5"/>
      <c r="E15" s="30">
        <v>2.2174929227188375E-2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78</v>
      </c>
      <c r="C16" s="30">
        <v>1.1656788285824449E-2</v>
      </c>
      <c r="D16" s="5"/>
      <c r="E16" s="30">
        <v>2.3181115119186441E-3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20157</v>
      </c>
      <c r="C17" s="30">
        <v>3.0123830958636333</v>
      </c>
      <c r="D17" s="5"/>
      <c r="E17" s="30">
        <v>-0.28078856028628785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0</v>
      </c>
      <c r="C20" s="29">
        <v>0</v>
      </c>
      <c r="D20" s="5"/>
      <c r="E20" s="30">
        <v>-3.2202333703123463E-4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172</v>
      </c>
      <c r="C21" s="30">
        <v>2.5704712630279552E-2</v>
      </c>
      <c r="D21" s="5"/>
      <c r="E21" s="30">
        <v>1.2501755811998931E-2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0</v>
      </c>
      <c r="J22" s="29">
        <v>0</v>
      </c>
      <c r="K22" s="5"/>
      <c r="L22" s="29">
        <v>0</v>
      </c>
      <c r="M22" s="5"/>
    </row>
    <row r="23" spans="1:13" x14ac:dyDescent="0.25">
      <c r="A23" s="5" t="s">
        <v>132</v>
      </c>
      <c r="B23" s="29">
        <v>11529</v>
      </c>
      <c r="C23" s="30">
        <v>1.722962976247052</v>
      </c>
      <c r="D23" s="5"/>
      <c r="E23" s="30">
        <v>-0.41044163158487779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1</v>
      </c>
      <c r="C25" s="30">
        <v>1.4944600366441601E-4</v>
      </c>
      <c r="D25" s="5" t="s">
        <v>206</v>
      </c>
      <c r="E25" s="30">
        <v>-1.1565664851201303E-5</v>
      </c>
      <c r="F25" s="5" t="s">
        <v>206</v>
      </c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342</v>
      </c>
      <c r="C27" s="30">
        <v>5.1110533253230277E-2</v>
      </c>
      <c r="D27" s="5"/>
      <c r="E27" s="30">
        <v>3.3399249716512369E-2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225</v>
      </c>
      <c r="C28" s="30">
        <v>3.3625350824493597E-2</v>
      </c>
      <c r="D28" s="5"/>
      <c r="E28" s="30">
        <v>4.4822388231668606E-3</v>
      </c>
      <c r="F28" s="5" t="s">
        <v>206</v>
      </c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1</v>
      </c>
      <c r="J30" s="30">
        <v>1.4944600366441601E-4</v>
      </c>
      <c r="K30" s="5" t="s">
        <v>206</v>
      </c>
      <c r="L30" s="30">
        <v>-1.1565664851201303E-5</v>
      </c>
      <c r="M30" s="5" t="s">
        <v>206</v>
      </c>
    </row>
    <row r="31" spans="1:13" x14ac:dyDescent="0.25">
      <c r="A31" s="5" t="s">
        <v>148</v>
      </c>
      <c r="B31" s="29">
        <v>0</v>
      </c>
      <c r="C31" s="29">
        <v>0</v>
      </c>
      <c r="D31" s="5"/>
      <c r="E31" s="30">
        <v>-6.4404667406246926E-4</v>
      </c>
      <c r="F31" s="5" t="s">
        <v>206</v>
      </c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1363</v>
      </c>
      <c r="C32" s="30">
        <v>0.20369490299459903</v>
      </c>
      <c r="D32" s="5"/>
      <c r="E32" s="30">
        <v>1.2413040798045644E-2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0</v>
      </c>
      <c r="C34" s="29">
        <v>0</v>
      </c>
      <c r="D34" s="5"/>
      <c r="E34" s="29">
        <v>0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683</v>
      </c>
      <c r="C35" s="30">
        <v>0.10207162050279613</v>
      </c>
      <c r="D35" s="5"/>
      <c r="E35" s="30">
        <v>2.5591077957877892E-2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432</v>
      </c>
      <c r="C36" s="30">
        <v>6.4560673583027722E-2</v>
      </c>
      <c r="D36" s="5"/>
      <c r="E36" s="30">
        <v>5.457795013505945E-2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4695</v>
      </c>
      <c r="J37" s="30">
        <v>0.70164898720443314</v>
      </c>
      <c r="K37" s="5"/>
      <c r="L37" s="30">
        <v>0.10171951031524296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43215</v>
      </c>
      <c r="J41" s="33">
        <v>6.4583090483577381</v>
      </c>
      <c r="K41" s="8"/>
      <c r="L41" s="33">
        <v>-0.29065604914287757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669138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629007</v>
      </c>
      <c r="J45" s="30">
        <v>94.00258242694332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40131</v>
      </c>
      <c r="J46" s="30">
        <v>5.997417573056679</v>
      </c>
      <c r="K46" s="44"/>
      <c r="L46" s="45">
        <v>-0.41245695055004727</v>
      </c>
      <c r="M46" s="5"/>
      <c r="P46" s="61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6.4583090483577382E-2</v>
      </c>
      <c r="J47" s="44"/>
      <c r="K47" s="44"/>
      <c r="L47" s="45">
        <v>-2.9065604914287752E-3</v>
      </c>
      <c r="M47" s="44"/>
      <c r="N47" s="64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0.26632710084606298</v>
      </c>
      <c r="J48" s="44"/>
      <c r="K48" s="44"/>
      <c r="L48" s="45">
        <v>1.8189394716549567E-3</v>
      </c>
      <c r="M48" s="44"/>
      <c r="N48" s="64"/>
      <c r="P48" s="61"/>
    </row>
    <row r="49" spans="1:13" x14ac:dyDescent="0.25">
      <c r="A49" s="5" t="s">
        <v>252</v>
      </c>
      <c r="B49" s="5"/>
      <c r="C49" s="5"/>
      <c r="D49" s="5"/>
      <c r="E49" s="5"/>
      <c r="F49" s="5"/>
      <c r="G49" s="5"/>
      <c r="H49" s="5"/>
      <c r="I49">
        <v>0</v>
      </c>
      <c r="J49" s="44"/>
      <c r="K49" s="44"/>
      <c r="L49" s="43">
        <v>0</v>
      </c>
      <c r="M49" s="44"/>
    </row>
    <row r="50" spans="1:13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>
        <v>7</v>
      </c>
      <c r="J50" s="48"/>
      <c r="K50" s="48"/>
      <c r="L50" s="73">
        <v>2</v>
      </c>
      <c r="M50" s="48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3" x14ac:dyDescent="0.25">
      <c r="A53" s="11" t="s">
        <v>171</v>
      </c>
    </row>
    <row r="54" spans="1:13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5482-0A68-4B06-823B-5F71AC13329D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4" max="24" width="9.140625" style="53"/>
    <col min="25" max="26" width="9.140625" style="52"/>
  </cols>
  <sheetData>
    <row r="2" spans="1:27" x14ac:dyDescent="0.25">
      <c r="A2" s="1" t="s">
        <v>238</v>
      </c>
      <c r="V2" s="53"/>
      <c r="W2" s="53"/>
      <c r="AA2" s="53"/>
    </row>
    <row r="3" spans="1:27" x14ac:dyDescent="0.25">
      <c r="V3" s="53"/>
      <c r="W3" s="53"/>
      <c r="AA3" s="53"/>
    </row>
    <row r="4" spans="1:27" x14ac:dyDescent="0.25">
      <c r="V4" s="53"/>
      <c r="W4" s="53"/>
      <c r="AA4" s="53"/>
    </row>
    <row r="5" spans="1:27" x14ac:dyDescent="0.25">
      <c r="V5" s="53"/>
      <c r="W5" s="53"/>
      <c r="AA5" s="53"/>
    </row>
    <row r="6" spans="1:27" x14ac:dyDescent="0.25">
      <c r="V6" s="53"/>
      <c r="W6" s="53"/>
      <c r="Y6" s="51"/>
      <c r="Z6" s="51"/>
      <c r="AA6" s="51"/>
    </row>
    <row r="7" spans="1:27" x14ac:dyDescent="0.25">
      <c r="V7" s="53"/>
      <c r="W7" s="53"/>
      <c r="Y7" s="51">
        <v>0</v>
      </c>
      <c r="Z7" s="51">
        <v>629007</v>
      </c>
      <c r="AA7" s="51"/>
    </row>
    <row r="8" spans="1:27" x14ac:dyDescent="0.25">
      <c r="V8" s="53"/>
      <c r="W8" s="53"/>
      <c r="Y8" s="51">
        <v>1</v>
      </c>
      <c r="Z8" s="51">
        <v>37358</v>
      </c>
      <c r="AA8" s="51"/>
    </row>
    <row r="9" spans="1:27" x14ac:dyDescent="0.25">
      <c r="V9" s="53"/>
      <c r="W9" s="53"/>
      <c r="Y9" s="51">
        <v>2</v>
      </c>
      <c r="Z9" s="51">
        <v>2554</v>
      </c>
      <c r="AA9" s="51"/>
    </row>
    <row r="10" spans="1:27" x14ac:dyDescent="0.25">
      <c r="V10" s="53"/>
      <c r="W10" s="53"/>
      <c r="Y10" s="51">
        <v>3</v>
      </c>
      <c r="Z10" s="51">
        <v>152</v>
      </c>
      <c r="AA10" s="51"/>
    </row>
    <row r="11" spans="1:27" x14ac:dyDescent="0.25">
      <c r="V11" s="53"/>
      <c r="W11" s="53"/>
      <c r="Y11" s="51">
        <v>4</v>
      </c>
      <c r="Z11" s="51">
        <v>48</v>
      </c>
      <c r="AA11" s="51"/>
    </row>
    <row r="12" spans="1:27" x14ac:dyDescent="0.25">
      <c r="V12" s="53"/>
      <c r="W12" s="53"/>
      <c r="Y12" s="51">
        <v>5</v>
      </c>
      <c r="Z12" s="51">
        <v>14</v>
      </c>
      <c r="AA12" s="51"/>
    </row>
    <row r="13" spans="1:27" x14ac:dyDescent="0.25">
      <c r="V13" s="53"/>
      <c r="W13" s="53"/>
      <c r="Y13" s="51">
        <v>6</v>
      </c>
      <c r="Z13" s="51">
        <v>4</v>
      </c>
      <c r="AA13" s="51"/>
    </row>
    <row r="14" spans="1:27" x14ac:dyDescent="0.25">
      <c r="V14" s="53"/>
      <c r="W14" s="53"/>
      <c r="Y14" s="51">
        <v>7</v>
      </c>
      <c r="Z14" s="51">
        <v>1</v>
      </c>
      <c r="AA14" s="51"/>
    </row>
    <row r="15" spans="1:27" x14ac:dyDescent="0.25">
      <c r="V15" s="53"/>
      <c r="W15" s="53"/>
      <c r="Y15" s="51"/>
      <c r="Z15" s="51"/>
      <c r="AA15" s="51"/>
    </row>
    <row r="16" spans="1:27" x14ac:dyDescent="0.25">
      <c r="V16" s="53"/>
      <c r="W16" s="53"/>
      <c r="Y16" s="51"/>
      <c r="Z16" s="51"/>
      <c r="AA16" s="51"/>
    </row>
    <row r="17" spans="22:27" x14ac:dyDescent="0.25">
      <c r="V17" s="53"/>
      <c r="W17" s="53"/>
      <c r="AA17" s="53"/>
    </row>
    <row r="18" spans="22:27" x14ac:dyDescent="0.25">
      <c r="V18" s="53"/>
      <c r="W18" s="53"/>
      <c r="AA18" s="53"/>
    </row>
    <row r="19" spans="22:27" x14ac:dyDescent="0.25">
      <c r="V19" s="53"/>
      <c r="W19" s="53"/>
      <c r="AA19" s="53"/>
    </row>
    <row r="20" spans="22:27" x14ac:dyDescent="0.25">
      <c r="V20" s="53"/>
      <c r="W20" s="53"/>
      <c r="AA20" s="53"/>
    </row>
    <row r="21" spans="22:27" x14ac:dyDescent="0.25">
      <c r="V21" s="53"/>
      <c r="W21" s="53"/>
      <c r="AA21" s="53"/>
    </row>
    <row r="22" spans="22:27" x14ac:dyDescent="0.25">
      <c r="V22" s="53"/>
      <c r="W22" s="53"/>
      <c r="AA22" s="53"/>
    </row>
    <row r="23" spans="22:27" x14ac:dyDescent="0.25">
      <c r="V23" s="53"/>
      <c r="W23" s="53"/>
      <c r="AA23" s="53"/>
    </row>
    <row r="24" spans="22:27" x14ac:dyDescent="0.25">
      <c r="V24" s="53"/>
      <c r="W24" s="53"/>
      <c r="AA24" s="53"/>
    </row>
    <row r="25" spans="22:27" x14ac:dyDescent="0.25">
      <c r="V25" s="53"/>
      <c r="W25" s="53"/>
      <c r="AA25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5C7E-8487-4A6D-A95C-D3A817A45A8E}"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217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70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0</v>
      </c>
      <c r="C7" s="29">
        <v>0</v>
      </c>
      <c r="D7" s="5"/>
      <c r="E7" s="30">
        <v>-9.5743638614522748E-3</v>
      </c>
      <c r="F7" s="5"/>
      <c r="G7" s="5"/>
      <c r="H7" s="5" t="s">
        <v>101</v>
      </c>
      <c r="I7" s="29">
        <v>3497</v>
      </c>
      <c r="J7" s="30">
        <v>0.72922987736342848</v>
      </c>
      <c r="K7" s="5"/>
      <c r="L7" s="30">
        <v>-1.6457205706424283E-2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1</v>
      </c>
      <c r="J8" s="30">
        <v>2.0853013364696265E-4</v>
      </c>
      <c r="K8" s="5" t="s">
        <v>206</v>
      </c>
      <c r="L8" s="30">
        <v>-1.4129491037973994E-5</v>
      </c>
      <c r="M8" s="5" t="s">
        <v>206</v>
      </c>
    </row>
    <row r="9" spans="1:13" x14ac:dyDescent="0.25">
      <c r="A9" s="5" t="s">
        <v>104</v>
      </c>
      <c r="B9" s="29">
        <v>1756</v>
      </c>
      <c r="C9" s="30">
        <v>0.36617891468406644</v>
      </c>
      <c r="D9" s="5"/>
      <c r="E9" s="30">
        <v>0.29715443103173611</v>
      </c>
      <c r="F9" s="5"/>
      <c r="G9" s="5"/>
      <c r="H9" s="5" t="s">
        <v>105</v>
      </c>
      <c r="I9" s="29">
        <v>10</v>
      </c>
      <c r="J9" s="30">
        <v>2.0853013364696268E-3</v>
      </c>
      <c r="K9" s="5" t="s">
        <v>206</v>
      </c>
      <c r="L9" s="30">
        <v>-8.8250202730922669E-3</v>
      </c>
      <c r="M9" s="5"/>
    </row>
    <row r="10" spans="1:13" x14ac:dyDescent="0.25">
      <c r="A10" s="5" t="s">
        <v>106</v>
      </c>
      <c r="B10" s="29">
        <v>11</v>
      </c>
      <c r="C10" s="30">
        <v>2.2938314701165894E-3</v>
      </c>
      <c r="D10" s="5" t="s">
        <v>206</v>
      </c>
      <c r="E10" s="30">
        <v>9.5787372200696955E-4</v>
      </c>
      <c r="F10" s="5" t="s">
        <v>206</v>
      </c>
      <c r="G10" s="5"/>
      <c r="H10" s="5" t="s">
        <v>107</v>
      </c>
      <c r="I10" s="29">
        <v>43</v>
      </c>
      <c r="J10" s="30">
        <v>8.9667957468193941E-3</v>
      </c>
      <c r="K10" s="5"/>
      <c r="L10" s="30">
        <v>-7.0646972304960441E-3</v>
      </c>
      <c r="M10" s="5"/>
    </row>
    <row r="11" spans="1:13" x14ac:dyDescent="0.25">
      <c r="A11" s="5" t="s">
        <v>108</v>
      </c>
      <c r="B11" s="29">
        <v>68</v>
      </c>
      <c r="C11" s="30">
        <v>1.418004908799346E-2</v>
      </c>
      <c r="D11" s="5"/>
      <c r="E11" s="30">
        <v>-1.1425807750774251E-2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783</v>
      </c>
      <c r="C12" s="30">
        <v>0.16327909464557178</v>
      </c>
      <c r="D12" s="5"/>
      <c r="E12" s="30">
        <v>-2.6023257447060077E-3</v>
      </c>
      <c r="F12" s="5" t="s">
        <v>206</v>
      </c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210</v>
      </c>
      <c r="J14" s="30">
        <v>4.3791328065862153E-2</v>
      </c>
      <c r="K14" s="5"/>
      <c r="L14" s="30">
        <v>1.0615043987806598E-2</v>
      </c>
      <c r="M14" s="5"/>
    </row>
    <row r="15" spans="1:13" x14ac:dyDescent="0.25">
      <c r="A15" s="5" t="s">
        <v>116</v>
      </c>
      <c r="B15" s="29">
        <v>34</v>
      </c>
      <c r="C15" s="30">
        <v>7.0900245439967299E-3</v>
      </c>
      <c r="D15" s="5"/>
      <c r="E15" s="30">
        <v>6.328954281335673E-4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852</v>
      </c>
      <c r="C16" s="30">
        <v>0.17766767386721219</v>
      </c>
      <c r="D16" s="5"/>
      <c r="E16" s="30">
        <v>-3.5417586956272173E-2</v>
      </c>
      <c r="F16" s="5"/>
      <c r="G16" s="5"/>
      <c r="H16" s="5" t="s">
        <v>119</v>
      </c>
      <c r="I16" s="29">
        <v>9</v>
      </c>
      <c r="J16" s="30">
        <v>1.876771202822664E-3</v>
      </c>
      <c r="K16" s="5" t="s">
        <v>206</v>
      </c>
      <c r="L16" s="30">
        <v>1.876771202822664E-3</v>
      </c>
      <c r="M16" s="5" t="s">
        <v>206</v>
      </c>
    </row>
    <row r="17" spans="1:13" x14ac:dyDescent="0.25">
      <c r="A17" s="5" t="s">
        <v>120</v>
      </c>
      <c r="B17" s="29">
        <v>2490</v>
      </c>
      <c r="C17" s="30">
        <v>0.519240032780937</v>
      </c>
      <c r="D17" s="5"/>
      <c r="E17" s="30">
        <v>-7.8378399873432869E-2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127</v>
      </c>
      <c r="C20" s="30">
        <v>2.6483326973164259E-2</v>
      </c>
      <c r="D20" s="5"/>
      <c r="E20" s="30">
        <v>8.225237748999456E-3</v>
      </c>
      <c r="F20" s="5"/>
      <c r="G20" s="5"/>
      <c r="H20" s="5" t="s">
        <v>127</v>
      </c>
      <c r="I20" s="29">
        <v>149</v>
      </c>
      <c r="J20" s="30">
        <v>3.1070989913397434E-2</v>
      </c>
      <c r="K20" s="5"/>
      <c r="L20" s="30">
        <v>-2.9959326633978711E-3</v>
      </c>
      <c r="M20" s="5" t="s">
        <v>206</v>
      </c>
    </row>
    <row r="21" spans="1:13" x14ac:dyDescent="0.25">
      <c r="A21" s="5" t="s">
        <v>128</v>
      </c>
      <c r="B21" s="29">
        <v>141</v>
      </c>
      <c r="C21" s="30">
        <v>2.9402748844221734E-2</v>
      </c>
      <c r="D21" s="5"/>
      <c r="E21" s="30">
        <v>4.0195516301389581E-3</v>
      </c>
      <c r="F21" s="5" t="s">
        <v>206</v>
      </c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47</v>
      </c>
      <c r="J22" s="30">
        <v>9.8009162814072445E-3</v>
      </c>
      <c r="K22" s="5"/>
      <c r="L22" s="30">
        <v>-0.17589721070582989</v>
      </c>
      <c r="M22" s="5"/>
    </row>
    <row r="23" spans="1:13" x14ac:dyDescent="0.25">
      <c r="A23" s="5" t="s">
        <v>132</v>
      </c>
      <c r="B23" s="29">
        <v>6787</v>
      </c>
      <c r="C23" s="30">
        <v>1.4152940170619355</v>
      </c>
      <c r="D23" s="5"/>
      <c r="E23" s="30">
        <v>2.9015193773519909E-2</v>
      </c>
      <c r="F23" s="5"/>
      <c r="G23" s="5"/>
      <c r="H23" s="5" t="s">
        <v>133</v>
      </c>
      <c r="I23" s="29">
        <v>169</v>
      </c>
      <c r="J23" s="30">
        <v>3.524159258633669E-2</v>
      </c>
      <c r="K23" s="5"/>
      <c r="L23" s="30">
        <v>-0.15446440764522931</v>
      </c>
      <c r="M23" s="5"/>
    </row>
    <row r="24" spans="1:13" x14ac:dyDescent="0.25">
      <c r="A24" s="5" t="s">
        <v>134</v>
      </c>
      <c r="B24" s="29">
        <v>9</v>
      </c>
      <c r="C24" s="30">
        <v>1.876771202822664E-3</v>
      </c>
      <c r="D24" s="5" t="s">
        <v>206</v>
      </c>
      <c r="E24" s="30">
        <v>1.4314519534527907E-3</v>
      </c>
      <c r="F24" s="5" t="s">
        <v>206</v>
      </c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32</v>
      </c>
      <c r="J25" s="30">
        <v>6.6729642767028047E-3</v>
      </c>
      <c r="K25" s="5"/>
      <c r="L25" s="30">
        <v>-0.17880250308584941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863</v>
      </c>
      <c r="C27" s="30">
        <v>0.17996150533732877</v>
      </c>
      <c r="D27" s="5"/>
      <c r="E27" s="30">
        <v>-0.21659528622654337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90</v>
      </c>
      <c r="C28" s="30">
        <v>1.8767712028226639E-2</v>
      </c>
      <c r="D28" s="5"/>
      <c r="E28" s="30">
        <v>-4.8342081883766437E-3</v>
      </c>
      <c r="F28" s="5" t="s">
        <v>206</v>
      </c>
      <c r="G28" s="5"/>
      <c r="H28" s="5" t="s">
        <v>143</v>
      </c>
      <c r="I28" s="29">
        <v>156</v>
      </c>
      <c r="J28" s="30">
        <v>3.2530700848926175E-2</v>
      </c>
      <c r="K28" s="5"/>
      <c r="L28" s="30">
        <v>-4.6736125538911266E-2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33</v>
      </c>
      <c r="C30" s="30">
        <v>6.8814944103497673E-3</v>
      </c>
      <c r="D30" s="5"/>
      <c r="E30" s="30">
        <v>-9.1499985669656718E-3</v>
      </c>
      <c r="F30" s="5"/>
      <c r="G30" s="5"/>
      <c r="H30" s="5" t="s">
        <v>147</v>
      </c>
      <c r="I30" s="29">
        <v>23</v>
      </c>
      <c r="J30" s="30">
        <v>4.7961930738801405E-3</v>
      </c>
      <c r="K30" s="5" t="s">
        <v>206</v>
      </c>
      <c r="L30" s="30">
        <v>-8.3822337550724643E-2</v>
      </c>
      <c r="M30" s="5"/>
    </row>
    <row r="31" spans="1:13" x14ac:dyDescent="0.25">
      <c r="A31" s="5" t="s">
        <v>148</v>
      </c>
      <c r="B31" s="29">
        <v>57</v>
      </c>
      <c r="C31" s="30">
        <v>1.1886217617876872E-2</v>
      </c>
      <c r="D31" s="5"/>
      <c r="E31" s="30">
        <v>-2.8093176113289462E-3</v>
      </c>
      <c r="F31" s="5" t="s">
        <v>206</v>
      </c>
      <c r="G31" s="5"/>
      <c r="H31" s="5" t="s">
        <v>149</v>
      </c>
      <c r="I31" s="29">
        <v>62</v>
      </c>
      <c r="J31" s="30">
        <v>1.2928868286111686E-2</v>
      </c>
      <c r="K31" s="5"/>
      <c r="L31" s="30">
        <v>-7.6580300837232843E-2</v>
      </c>
      <c r="M31" s="5"/>
    </row>
    <row r="32" spans="1:13" x14ac:dyDescent="0.25">
      <c r="A32" s="5" t="s">
        <v>150</v>
      </c>
      <c r="B32" s="29">
        <v>1937</v>
      </c>
      <c r="C32" s="30">
        <v>0.40392286887416667</v>
      </c>
      <c r="D32" s="5"/>
      <c r="E32" s="30">
        <v>-9.0158838301707733E-2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30">
        <v>-4.4531924936987329E-4</v>
      </c>
      <c r="F33" s="5" t="s">
        <v>206</v>
      </c>
      <c r="G33" s="5"/>
      <c r="H33" s="5" t="s">
        <v>153</v>
      </c>
      <c r="I33" s="29">
        <v>15</v>
      </c>
      <c r="J33" s="30">
        <v>3.1279520047044398E-3</v>
      </c>
      <c r="K33" s="5" t="s">
        <v>206</v>
      </c>
      <c r="L33" s="30">
        <v>-8.5045259370530465E-2</v>
      </c>
      <c r="M33" s="5"/>
    </row>
    <row r="34" spans="1:16" x14ac:dyDescent="0.25">
      <c r="A34" s="5" t="s">
        <v>154</v>
      </c>
      <c r="B34" s="29">
        <v>1</v>
      </c>
      <c r="C34" s="30">
        <v>2.0853013364696265E-4</v>
      </c>
      <c r="D34" s="5" t="s">
        <v>206</v>
      </c>
      <c r="E34" s="30">
        <v>-4.5944874040784728E-4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3245</v>
      </c>
      <c r="C35" s="30">
        <v>0.67668028368439381</v>
      </c>
      <c r="D35" s="5"/>
      <c r="E35" s="30">
        <v>0.2378181634303837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215</v>
      </c>
      <c r="C36" s="30">
        <v>4.4833978734096974E-2</v>
      </c>
      <c r="D36" s="5"/>
      <c r="E36" s="30">
        <v>-0.19875565067122369</v>
      </c>
      <c r="F36" s="5"/>
      <c r="G36" s="5"/>
      <c r="H36" s="5" t="s">
        <v>159</v>
      </c>
      <c r="I36" s="29">
        <v>1</v>
      </c>
      <c r="J36" s="30">
        <v>2.0853013364696265E-4</v>
      </c>
      <c r="K36" s="5" t="s">
        <v>206</v>
      </c>
      <c r="L36" s="30">
        <v>2.0853013364696265E-4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639</v>
      </c>
      <c r="J37" s="30">
        <v>0.13325075540040915</v>
      </c>
      <c r="K37" s="5"/>
      <c r="L37" s="30">
        <v>1.6577112065502358E-2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24562</v>
      </c>
      <c r="J41" s="33">
        <v>5.1213967673453027</v>
      </c>
      <c r="K41" s="8"/>
      <c r="L41" s="30">
        <v>-0.88929980102456163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479547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456483</v>
      </c>
      <c r="J45" s="86">
        <v>95.190460997566447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23064</v>
      </c>
      <c r="J46" s="86">
        <v>4.8095390024335467</v>
      </c>
      <c r="K46" s="44"/>
      <c r="L46" s="45">
        <v>-2.7296024597331936E-2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5.121917142636697E-2</v>
      </c>
      <c r="J47" s="44"/>
      <c r="K47" s="44"/>
      <c r="L47" s="45">
        <v>-8.8877942573316743E-3</v>
      </c>
      <c r="M47" s="5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0.23922565798372813</v>
      </c>
      <c r="J48" s="44"/>
      <c r="K48" s="44"/>
      <c r="L48" s="45">
        <v>-9.2958891907286678E-2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5"/>
      <c r="P49" s="61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10</v>
      </c>
      <c r="J50" s="48"/>
      <c r="K50" s="48"/>
      <c r="L50" s="73">
        <v>-7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49"/>
      <c r="J51" s="49"/>
      <c r="K51" s="49"/>
      <c r="L51" s="49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D138-126F-4735-A7C2-8F7F2BF7FEC0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239</v>
      </c>
      <c r="W2" s="53"/>
      <c r="X2" s="53"/>
    </row>
    <row r="3" spans="1:27" x14ac:dyDescent="0.25">
      <c r="W3" s="53"/>
      <c r="X3" s="53"/>
    </row>
    <row r="4" spans="1:27" x14ac:dyDescent="0.25">
      <c r="W4" s="53"/>
      <c r="X4" s="53"/>
    </row>
    <row r="5" spans="1:27" x14ac:dyDescent="0.25">
      <c r="W5" s="53"/>
      <c r="X5" s="51"/>
      <c r="Y5" s="51"/>
      <c r="Z5" s="51"/>
      <c r="AA5" s="51"/>
    </row>
    <row r="6" spans="1:27" x14ac:dyDescent="0.25">
      <c r="W6" s="53"/>
      <c r="X6" s="51"/>
      <c r="Y6" s="51"/>
      <c r="Z6" s="51"/>
      <c r="AA6" s="51"/>
    </row>
    <row r="7" spans="1:27" x14ac:dyDescent="0.25">
      <c r="W7" s="53"/>
      <c r="X7" s="51"/>
      <c r="Y7" s="51">
        <v>0</v>
      </c>
      <c r="Z7" s="51">
        <v>456483</v>
      </c>
      <c r="AA7" s="51"/>
    </row>
    <row r="8" spans="1:27" x14ac:dyDescent="0.25">
      <c r="W8" s="53"/>
      <c r="X8" s="51"/>
      <c r="Y8" s="51">
        <v>1</v>
      </c>
      <c r="Z8" s="51">
        <v>21954</v>
      </c>
      <c r="AA8" s="51"/>
    </row>
    <row r="9" spans="1:27" x14ac:dyDescent="0.25">
      <c r="W9" s="53"/>
      <c r="X9" s="51"/>
      <c r="Y9" s="51">
        <v>2</v>
      </c>
      <c r="Z9" s="51">
        <v>813</v>
      </c>
      <c r="AA9" s="51"/>
    </row>
    <row r="10" spans="1:27" x14ac:dyDescent="0.25">
      <c r="W10" s="53"/>
      <c r="X10" s="51"/>
      <c r="Y10" s="51">
        <v>3</v>
      </c>
      <c r="Z10" s="51">
        <v>244</v>
      </c>
      <c r="AA10" s="51"/>
    </row>
    <row r="11" spans="1:27" x14ac:dyDescent="0.25">
      <c r="W11" s="53"/>
      <c r="X11" s="51"/>
      <c r="Y11" s="51">
        <v>4</v>
      </c>
      <c r="Z11" s="51">
        <v>39</v>
      </c>
      <c r="AA11" s="51"/>
    </row>
    <row r="12" spans="1:27" x14ac:dyDescent="0.25">
      <c r="W12" s="53"/>
      <c r="X12" s="51"/>
      <c r="Y12" s="51">
        <v>5</v>
      </c>
      <c r="Z12" s="51">
        <v>5</v>
      </c>
      <c r="AA12" s="51"/>
    </row>
    <row r="13" spans="1:27" x14ac:dyDescent="0.25">
      <c r="W13" s="53"/>
      <c r="X13" s="51"/>
      <c r="Y13" s="51">
        <v>6</v>
      </c>
      <c r="Z13" s="51">
        <v>3</v>
      </c>
      <c r="AA13" s="51"/>
    </row>
    <row r="14" spans="1:27" x14ac:dyDescent="0.25">
      <c r="W14" s="53"/>
      <c r="X14" s="51"/>
      <c r="Y14" s="51">
        <v>7</v>
      </c>
      <c r="Z14" s="51">
        <v>2</v>
      </c>
      <c r="AA14" s="51"/>
    </row>
    <row r="15" spans="1:27" x14ac:dyDescent="0.25">
      <c r="W15" s="53"/>
      <c r="X15" s="51"/>
      <c r="Y15" s="51">
        <v>8</v>
      </c>
      <c r="Z15" s="51">
        <v>1</v>
      </c>
      <c r="AA15" s="51"/>
    </row>
    <row r="16" spans="1:27" x14ac:dyDescent="0.25">
      <c r="W16" s="53"/>
      <c r="X16" s="51"/>
      <c r="Y16" s="51">
        <v>9</v>
      </c>
      <c r="Z16" s="51">
        <v>1</v>
      </c>
      <c r="AA16" s="51"/>
    </row>
    <row r="17" spans="23:27" x14ac:dyDescent="0.25">
      <c r="W17" s="53"/>
      <c r="X17" s="51"/>
      <c r="Y17" s="51">
        <v>10</v>
      </c>
      <c r="Z17" s="51">
        <v>2</v>
      </c>
      <c r="AA17" s="51"/>
    </row>
    <row r="18" spans="23:27" x14ac:dyDescent="0.25">
      <c r="W18" s="53"/>
      <c r="X18" s="51"/>
      <c r="Y18" s="51"/>
      <c r="Z18" s="51"/>
      <c r="AA18" s="51"/>
    </row>
    <row r="19" spans="23:27" x14ac:dyDescent="0.25">
      <c r="W19" s="53"/>
      <c r="X19" s="51"/>
      <c r="Y19" s="51"/>
      <c r="Z19" s="51"/>
      <c r="AA19" s="51"/>
    </row>
    <row r="20" spans="23:27" x14ac:dyDescent="0.25">
      <c r="W20" s="53"/>
      <c r="X20" s="51"/>
      <c r="Y20" s="51"/>
      <c r="Z20" s="51"/>
      <c r="AA20" s="51"/>
    </row>
    <row r="21" spans="23:27" x14ac:dyDescent="0.25">
      <c r="W21" s="53"/>
      <c r="X21" s="53"/>
    </row>
    <row r="22" spans="23:27" x14ac:dyDescent="0.25">
      <c r="W22" s="53"/>
      <c r="X22" s="53"/>
    </row>
    <row r="23" spans="23:27" x14ac:dyDescent="0.25">
      <c r="W23" s="53"/>
      <c r="X23" s="53"/>
    </row>
    <row r="24" spans="23:27" x14ac:dyDescent="0.25">
      <c r="W24" s="53"/>
      <c r="X24" s="53"/>
    </row>
    <row r="25" spans="23:27" x14ac:dyDescent="0.25">
      <c r="W25" s="53"/>
      <c r="X25" s="53"/>
    </row>
    <row r="26" spans="23:27" x14ac:dyDescent="0.25">
      <c r="W26" s="53"/>
      <c r="X26" s="53"/>
    </row>
    <row r="27" spans="23:27" x14ac:dyDescent="0.25">
      <c r="W27" s="53"/>
      <c r="X27" s="53"/>
    </row>
    <row r="28" spans="23:27" x14ac:dyDescent="0.25">
      <c r="W28" s="53"/>
      <c r="X28" s="53"/>
    </row>
    <row r="29" spans="23:27" x14ac:dyDescent="0.25">
      <c r="W29" s="53"/>
      <c r="X29" s="53"/>
    </row>
    <row r="30" spans="23:27" x14ac:dyDescent="0.25">
      <c r="W30" s="53"/>
      <c r="X30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9C1F-17D6-4D07-BF19-DAB3102ADC5D}">
  <sheetPr>
    <pageSetUpPr fitToPage="1"/>
  </sheetPr>
  <dimension ref="A2:P54"/>
  <sheetViews>
    <sheetView topLeftCell="A22" workbookViewId="0">
      <selection activeCell="A54" sqref="A54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218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0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1</v>
      </c>
      <c r="J7" s="30">
        <v>8.7211330496058043E-4</v>
      </c>
      <c r="K7" s="5" t="s">
        <v>206</v>
      </c>
      <c r="L7" s="30">
        <v>8.7211330496058043E-4</v>
      </c>
      <c r="M7" s="5" t="s">
        <v>206</v>
      </c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42</v>
      </c>
      <c r="C9" s="30">
        <v>3.6628758808344375E-2</v>
      </c>
      <c r="D9" s="5"/>
      <c r="E9" s="30">
        <v>2.3541588908835141E-2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3</v>
      </c>
      <c r="J10" s="30">
        <v>2.6163399148817416E-3</v>
      </c>
      <c r="K10" s="5" t="s">
        <v>206</v>
      </c>
      <c r="L10" s="30">
        <v>-1.1228514849780389E-3</v>
      </c>
      <c r="M10" s="5" t="s">
        <v>206</v>
      </c>
    </row>
    <row r="11" spans="1:13" x14ac:dyDescent="0.25">
      <c r="A11" s="5" t="s">
        <v>108</v>
      </c>
      <c r="B11" s="29">
        <v>13</v>
      </c>
      <c r="C11" s="30">
        <v>1.1337472964487547E-2</v>
      </c>
      <c r="D11" s="5"/>
      <c r="E11" s="30">
        <v>7.5982815646277665E-3</v>
      </c>
      <c r="F11" s="5"/>
      <c r="G11" s="5"/>
      <c r="H11" s="5" t="s">
        <v>109</v>
      </c>
      <c r="I11" s="29">
        <v>2</v>
      </c>
      <c r="J11" s="30">
        <v>1.7442266099211609E-3</v>
      </c>
      <c r="K11" s="5" t="s">
        <v>206</v>
      </c>
      <c r="L11" s="30">
        <v>1.7442266099211609E-3</v>
      </c>
      <c r="M11" s="5" t="s">
        <v>206</v>
      </c>
    </row>
    <row r="12" spans="1:13" x14ac:dyDescent="0.25">
      <c r="A12" s="5" t="s">
        <v>110</v>
      </c>
      <c r="B12" s="29">
        <v>137</v>
      </c>
      <c r="C12" s="30">
        <v>0.11947952277959951</v>
      </c>
      <c r="D12" s="5"/>
      <c r="E12" s="30">
        <v>6.3689829338411663E-3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</v>
      </c>
      <c r="J14" s="30">
        <v>1.7442266099211609E-3</v>
      </c>
      <c r="K14" s="5" t="s">
        <v>206</v>
      </c>
      <c r="L14" s="30">
        <v>1.7442266099211609E-3</v>
      </c>
      <c r="M14" s="5" t="s">
        <v>206</v>
      </c>
    </row>
    <row r="15" spans="1:13" x14ac:dyDescent="0.25">
      <c r="A15" s="5" t="s">
        <v>116</v>
      </c>
      <c r="B15" s="29">
        <v>3</v>
      </c>
      <c r="C15" s="30">
        <v>2.6163399148817416E-3</v>
      </c>
      <c r="D15" s="5" t="s">
        <v>206</v>
      </c>
      <c r="E15" s="30">
        <v>7.4674421495185138E-4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17</v>
      </c>
      <c r="C16" s="30">
        <v>1.4825926184329867E-2</v>
      </c>
      <c r="D16" s="5"/>
      <c r="E16" s="30">
        <v>-3.8700308149690332E-3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1410</v>
      </c>
      <c r="C17" s="30">
        <v>1.228807646689458</v>
      </c>
      <c r="D17" s="5"/>
      <c r="E17" s="30">
        <v>-0.26780371110441914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1</v>
      </c>
      <c r="C20" s="30">
        <v>8.7211330496058043E-4</v>
      </c>
      <c r="D20" s="5" t="s">
        <v>206</v>
      </c>
      <c r="E20" s="30">
        <v>-9.9748239496930992E-4</v>
      </c>
      <c r="F20" s="5" t="s">
        <v>206</v>
      </c>
      <c r="G20" s="5"/>
      <c r="H20" s="5" t="s">
        <v>127</v>
      </c>
      <c r="I20" s="29">
        <v>4</v>
      </c>
      <c r="J20" s="30">
        <v>3.4884532198423217E-3</v>
      </c>
      <c r="K20" s="5" t="s">
        <v>206</v>
      </c>
      <c r="L20" s="30">
        <v>6.8405966994748669E-4</v>
      </c>
      <c r="M20" s="5" t="s">
        <v>206</v>
      </c>
    </row>
    <row r="21" spans="1:13" x14ac:dyDescent="0.25">
      <c r="A21" s="5" t="s">
        <v>128</v>
      </c>
      <c r="B21" s="29">
        <v>317</v>
      </c>
      <c r="C21" s="30">
        <v>0.276459917672504</v>
      </c>
      <c r="D21" s="5"/>
      <c r="E21" s="30">
        <v>2.0325306782109032E-2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10681</v>
      </c>
      <c r="J22" s="30">
        <v>9.3150422102839592</v>
      </c>
      <c r="K22" s="5"/>
      <c r="L22" s="30">
        <v>0.1222401537286899</v>
      </c>
      <c r="M22" s="5"/>
    </row>
    <row r="23" spans="1:13" x14ac:dyDescent="0.25">
      <c r="A23" s="5" t="s">
        <v>132</v>
      </c>
      <c r="B23" s="29">
        <v>6966</v>
      </c>
      <c r="C23" s="30">
        <v>6.0751412823554034</v>
      </c>
      <c r="D23" s="5"/>
      <c r="E23" s="30">
        <v>-2.8119818772613296</v>
      </c>
      <c r="F23" s="5"/>
      <c r="G23" s="5"/>
      <c r="H23" s="5" t="s">
        <v>133</v>
      </c>
      <c r="I23" s="29">
        <v>1232</v>
      </c>
      <c r="J23" s="30">
        <v>1.0744435917114352</v>
      </c>
      <c r="K23" s="5"/>
      <c r="L23" s="30">
        <v>-0.20435986704060971</v>
      </c>
      <c r="M23" s="5"/>
    </row>
    <row r="24" spans="1:13" x14ac:dyDescent="0.25">
      <c r="A24" s="5" t="s">
        <v>134</v>
      </c>
      <c r="B24" s="29">
        <v>3</v>
      </c>
      <c r="C24" s="30">
        <v>2.6163399148817416E-3</v>
      </c>
      <c r="D24" s="5" t="s">
        <v>206</v>
      </c>
      <c r="E24" s="30">
        <v>7.4674421495185138E-4</v>
      </c>
      <c r="F24" s="5" t="s">
        <v>206</v>
      </c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30">
        <v>-2.804393549894835E-3</v>
      </c>
      <c r="M26" s="5" t="s">
        <v>206</v>
      </c>
    </row>
    <row r="27" spans="1:13" x14ac:dyDescent="0.25">
      <c r="A27" s="5" t="s">
        <v>140</v>
      </c>
      <c r="B27" s="29">
        <v>233</v>
      </c>
      <c r="C27" s="30">
        <v>0.20320240005581525</v>
      </c>
      <c r="D27" s="5"/>
      <c r="E27" s="30">
        <v>0.15178851830774326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45</v>
      </c>
      <c r="C28" s="30">
        <v>3.9245098723226117E-2</v>
      </c>
      <c r="D28" s="5"/>
      <c r="E28" s="30">
        <v>-1.6410975301577035E-5</v>
      </c>
      <c r="F28" s="5" t="s">
        <v>206</v>
      </c>
      <c r="G28" s="5"/>
      <c r="H28" s="5" t="s">
        <v>143</v>
      </c>
      <c r="I28" s="29">
        <v>5</v>
      </c>
      <c r="J28" s="30">
        <v>4.3605665248029023E-3</v>
      </c>
      <c r="K28" s="5" t="s">
        <v>206</v>
      </c>
      <c r="L28" s="30">
        <v>2.4909708248730122E-3</v>
      </c>
      <c r="M28" s="5" t="s">
        <v>206</v>
      </c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24427</v>
      </c>
      <c r="J30" s="30">
        <v>21.303111700272098</v>
      </c>
      <c r="K30" s="5"/>
      <c r="L30" s="30">
        <v>2.8053318451657638</v>
      </c>
      <c r="M30" s="5"/>
    </row>
    <row r="31" spans="1:13" x14ac:dyDescent="0.25">
      <c r="A31" s="5" t="s">
        <v>148</v>
      </c>
      <c r="B31" s="29">
        <v>2736</v>
      </c>
      <c r="C31" s="30">
        <v>2.3861020023721484</v>
      </c>
      <c r="D31" s="5"/>
      <c r="E31" s="30">
        <v>-0.11167785273418485</v>
      </c>
      <c r="F31" s="5"/>
      <c r="G31" s="5"/>
      <c r="H31" s="5" t="s">
        <v>149</v>
      </c>
      <c r="I31" s="29">
        <v>1388</v>
      </c>
      <c r="J31" s="30">
        <v>1.2104932672852857</v>
      </c>
      <c r="K31" s="5"/>
      <c r="L31" s="30">
        <v>-0.13468083881427018</v>
      </c>
      <c r="M31" s="5"/>
    </row>
    <row r="32" spans="1:13" x14ac:dyDescent="0.25">
      <c r="A32" s="5" t="s">
        <v>150</v>
      </c>
      <c r="B32" s="29">
        <v>1446</v>
      </c>
      <c r="C32" s="30">
        <v>1.2610758389729995</v>
      </c>
      <c r="D32" s="5"/>
      <c r="E32" s="30">
        <v>0.68243596984469845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145</v>
      </c>
      <c r="C34" s="30">
        <v>0.12645642921928416</v>
      </c>
      <c r="D34" s="5"/>
      <c r="E34" s="30">
        <v>-1.3763248275457607E-2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30">
        <v>-1.8695956999298902E-3</v>
      </c>
      <c r="M34" s="5" t="s">
        <v>206</v>
      </c>
    </row>
    <row r="35" spans="1:16" x14ac:dyDescent="0.25">
      <c r="A35" s="5" t="s">
        <v>156</v>
      </c>
      <c r="B35" s="29">
        <v>626</v>
      </c>
      <c r="C35" s="30">
        <v>0.54594292890532337</v>
      </c>
      <c r="D35" s="5"/>
      <c r="E35" s="30">
        <v>-0.14113349081891124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189</v>
      </c>
      <c r="C36" s="30">
        <v>0.16482941463754971</v>
      </c>
      <c r="D36" s="5"/>
      <c r="E36" s="30">
        <v>0.13865507483853126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24</v>
      </c>
      <c r="J37" s="30">
        <v>2.0930719319053933E-2</v>
      </c>
      <c r="K37" s="5"/>
      <c r="L37" s="30">
        <v>5.039155869649866E-3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52098</v>
      </c>
      <c r="J41" s="33">
        <v>45.433774025883423</v>
      </c>
      <c r="K41" s="8"/>
      <c r="L41" s="33">
        <v>0.27555948977685318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114668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87012</v>
      </c>
      <c r="J45" s="86">
        <v>75.881675794467512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27656</v>
      </c>
      <c r="J46" s="86">
        <v>24.118324205532492</v>
      </c>
      <c r="K46" s="44"/>
      <c r="L46" s="45">
        <v>-2.7543095874097823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0.45433774025883422</v>
      </c>
      <c r="J47" s="44"/>
      <c r="K47" s="44"/>
      <c r="L47" s="45">
        <v>2.755594897768554E-3</v>
      </c>
      <c r="M47" s="5"/>
      <c r="O47" s="72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1.0281467704712226</v>
      </c>
      <c r="J48" s="44"/>
      <c r="K48" s="44"/>
      <c r="L48" s="45">
        <v>8.0511148763292795E-2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5"/>
      <c r="N49" s="72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11</v>
      </c>
      <c r="J50" s="48"/>
      <c r="K50" s="48"/>
      <c r="L50" s="73">
        <v>0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verticalDpi="0" r:id="rId1"/>
  <headerFooter>
    <oddHeader>&amp;L&amp;6Ministero della Salute
Direzione Generale della Programmazione sanitaria - Ufficio 6
Fonte: Elaborazione Banca Dati SDO Anno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C13F-FDF9-4642-B4C4-068052C2ACD3}">
  <sheetPr>
    <pageSetUpPr fitToPage="1"/>
  </sheetPr>
  <dimension ref="A2:T36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12.7109375" customWidth="1"/>
    <col min="3" max="3" width="2.7109375" customWidth="1"/>
    <col min="4" max="6" width="10.7109375" customWidth="1"/>
    <col min="7" max="7" width="2.7109375" customWidth="1"/>
    <col min="8" max="10" width="10.7109375" customWidth="1"/>
    <col min="11" max="11" width="2.7109375" customWidth="1"/>
    <col min="12" max="14" width="10.7109375" customWidth="1"/>
    <col min="15" max="15" width="2.7109375" customWidth="1"/>
    <col min="16" max="18" width="10.7109375" customWidth="1"/>
    <col min="19" max="19" width="2.7109375" customWidth="1"/>
    <col min="20" max="20" width="10.7109375" customWidth="1"/>
  </cols>
  <sheetData>
    <row r="2" spans="1:20" x14ac:dyDescent="0.25">
      <c r="A2" s="1" t="s">
        <v>61</v>
      </c>
    </row>
    <row r="4" spans="1:20" x14ac:dyDescent="0.25">
      <c r="A4" s="94" t="s">
        <v>1</v>
      </c>
      <c r="B4" s="94" t="s">
        <v>2</v>
      </c>
      <c r="C4" s="2"/>
      <c r="D4" s="94" t="s">
        <v>3</v>
      </c>
      <c r="E4" s="94"/>
      <c r="F4" s="94"/>
      <c r="G4" s="2"/>
      <c r="H4" s="94" t="s">
        <v>4</v>
      </c>
      <c r="I4" s="94"/>
      <c r="J4" s="94"/>
      <c r="K4" s="2"/>
      <c r="L4" s="94" t="s">
        <v>5</v>
      </c>
      <c r="M4" s="94"/>
      <c r="N4" s="94"/>
      <c r="O4" s="2"/>
      <c r="P4" s="94" t="s">
        <v>6</v>
      </c>
      <c r="Q4" s="94"/>
      <c r="R4" s="94"/>
      <c r="S4" s="2"/>
      <c r="T4" s="92" t="s">
        <v>7</v>
      </c>
    </row>
    <row r="5" spans="1:20" ht="22.5" x14ac:dyDescent="0.25">
      <c r="A5" s="95"/>
      <c r="B5" s="95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93"/>
    </row>
    <row r="7" spans="1:20" x14ac:dyDescent="0.25">
      <c r="A7" s="5" t="s">
        <v>11</v>
      </c>
      <c r="B7" s="6">
        <v>535989</v>
      </c>
      <c r="C7" s="5"/>
      <c r="D7" s="6">
        <v>26</v>
      </c>
      <c r="E7" s="6">
        <v>26</v>
      </c>
      <c r="F7" s="7">
        <v>100</v>
      </c>
      <c r="G7" s="5"/>
      <c r="H7" s="6">
        <v>47</v>
      </c>
      <c r="I7" s="6">
        <v>46</v>
      </c>
      <c r="J7" s="7">
        <v>97.872340425531917</v>
      </c>
      <c r="K7" s="5"/>
      <c r="L7" s="6">
        <v>11</v>
      </c>
      <c r="M7" s="6">
        <v>7</v>
      </c>
      <c r="N7" s="7">
        <v>63.636363636363633</v>
      </c>
      <c r="O7" s="5"/>
      <c r="P7" s="6">
        <v>84</v>
      </c>
      <c r="Q7" s="6">
        <v>79</v>
      </c>
      <c r="R7" s="7">
        <v>94.047619047619051</v>
      </c>
      <c r="S7" s="5"/>
      <c r="T7" s="6">
        <v>0</v>
      </c>
    </row>
    <row r="8" spans="1:20" x14ac:dyDescent="0.25">
      <c r="A8" s="5" t="s">
        <v>12</v>
      </c>
      <c r="B8" s="6">
        <v>17722</v>
      </c>
      <c r="C8" s="5"/>
      <c r="D8" s="6">
        <v>1</v>
      </c>
      <c r="E8" s="6">
        <v>1</v>
      </c>
      <c r="F8" s="7">
        <v>100</v>
      </c>
      <c r="G8" s="5"/>
      <c r="H8" s="6">
        <v>1</v>
      </c>
      <c r="I8" s="6">
        <v>1</v>
      </c>
      <c r="J8" s="7">
        <v>100</v>
      </c>
      <c r="K8" s="5"/>
      <c r="L8" s="6">
        <v>0</v>
      </c>
      <c r="M8" s="6">
        <v>0</v>
      </c>
      <c r="N8" s="7">
        <v>0</v>
      </c>
      <c r="O8" s="5"/>
      <c r="P8" s="6">
        <v>2</v>
      </c>
      <c r="Q8" s="6">
        <v>2</v>
      </c>
      <c r="R8" s="7">
        <v>100</v>
      </c>
      <c r="S8" s="5"/>
      <c r="T8" s="6">
        <v>0</v>
      </c>
    </row>
    <row r="9" spans="1:20" x14ac:dyDescent="0.25">
      <c r="A9" s="5" t="s">
        <v>13</v>
      </c>
      <c r="B9" s="6">
        <v>1202468</v>
      </c>
      <c r="C9" s="5"/>
      <c r="D9" s="6">
        <v>86</v>
      </c>
      <c r="E9" s="6">
        <v>86</v>
      </c>
      <c r="F9" s="7">
        <v>100</v>
      </c>
      <c r="G9" s="5"/>
      <c r="H9" s="6">
        <v>89</v>
      </c>
      <c r="I9" s="6">
        <v>89</v>
      </c>
      <c r="J9" s="7">
        <v>100</v>
      </c>
      <c r="K9" s="5"/>
      <c r="L9" s="6">
        <v>9</v>
      </c>
      <c r="M9" s="6">
        <v>7</v>
      </c>
      <c r="N9" s="7">
        <v>77.777777777777786</v>
      </c>
      <c r="O9" s="5"/>
      <c r="P9" s="6">
        <v>184</v>
      </c>
      <c r="Q9" s="6">
        <v>182</v>
      </c>
      <c r="R9" s="7">
        <v>98.91304347826086</v>
      </c>
      <c r="S9" s="5"/>
      <c r="T9" s="6">
        <v>0</v>
      </c>
    </row>
    <row r="10" spans="1:20" x14ac:dyDescent="0.25">
      <c r="A10" s="5" t="s">
        <v>14</v>
      </c>
      <c r="B10" s="6">
        <v>75751</v>
      </c>
      <c r="C10" s="5"/>
      <c r="D10" s="6">
        <v>7</v>
      </c>
      <c r="E10" s="6">
        <v>7</v>
      </c>
      <c r="F10" s="7">
        <v>100</v>
      </c>
      <c r="G10" s="5"/>
      <c r="H10" s="6">
        <v>8</v>
      </c>
      <c r="I10" s="6">
        <v>8</v>
      </c>
      <c r="J10" s="7">
        <v>100</v>
      </c>
      <c r="K10" s="5"/>
      <c r="L10" s="6">
        <v>2</v>
      </c>
      <c r="M10" s="6">
        <v>2</v>
      </c>
      <c r="N10" s="7">
        <v>100</v>
      </c>
      <c r="O10" s="5"/>
      <c r="P10" s="6">
        <v>17</v>
      </c>
      <c r="Q10" s="6">
        <v>17</v>
      </c>
      <c r="R10" s="7">
        <v>100</v>
      </c>
      <c r="S10" s="5"/>
      <c r="T10" s="6">
        <v>0</v>
      </c>
    </row>
    <row r="11" spans="1:20" x14ac:dyDescent="0.25">
      <c r="A11" s="5" t="s">
        <v>15</v>
      </c>
      <c r="B11" s="6">
        <v>71063</v>
      </c>
      <c r="C11" s="5"/>
      <c r="D11" s="6">
        <v>7</v>
      </c>
      <c r="E11" s="6">
        <v>7</v>
      </c>
      <c r="F11" s="7">
        <v>100</v>
      </c>
      <c r="G11" s="5"/>
      <c r="H11" s="6">
        <v>6</v>
      </c>
      <c r="I11" s="6">
        <v>6</v>
      </c>
      <c r="J11" s="7">
        <v>100</v>
      </c>
      <c r="K11" s="5"/>
      <c r="L11" s="6">
        <v>0</v>
      </c>
      <c r="M11" s="6">
        <v>0</v>
      </c>
      <c r="N11" s="7">
        <v>0</v>
      </c>
      <c r="O11" s="5"/>
      <c r="P11" s="6">
        <v>13</v>
      </c>
      <c r="Q11" s="6">
        <v>13</v>
      </c>
      <c r="R11" s="7">
        <v>100</v>
      </c>
      <c r="S11" s="5"/>
      <c r="T11" s="6">
        <v>0</v>
      </c>
    </row>
    <row r="12" spans="1:20" x14ac:dyDescent="0.25">
      <c r="A12" s="5" t="s">
        <v>16</v>
      </c>
      <c r="B12" s="6">
        <v>588589</v>
      </c>
      <c r="C12" s="5"/>
      <c r="D12" s="6">
        <v>13</v>
      </c>
      <c r="E12" s="6">
        <v>13</v>
      </c>
      <c r="F12" s="7">
        <v>100</v>
      </c>
      <c r="G12" s="5"/>
      <c r="H12" s="6">
        <v>27</v>
      </c>
      <c r="I12" s="6">
        <v>27</v>
      </c>
      <c r="J12" s="7">
        <v>100</v>
      </c>
      <c r="K12" s="5"/>
      <c r="L12" s="6">
        <v>1</v>
      </c>
      <c r="M12" s="6">
        <v>1</v>
      </c>
      <c r="N12" s="7">
        <v>100</v>
      </c>
      <c r="O12" s="5"/>
      <c r="P12" s="6">
        <v>41</v>
      </c>
      <c r="Q12" s="6">
        <v>41</v>
      </c>
      <c r="R12" s="7">
        <v>100</v>
      </c>
      <c r="S12" s="5"/>
      <c r="T12" s="6">
        <v>0</v>
      </c>
    </row>
    <row r="13" spans="1:20" x14ac:dyDescent="0.25">
      <c r="A13" s="5" t="s">
        <v>17</v>
      </c>
      <c r="B13" s="6">
        <v>151139</v>
      </c>
      <c r="C13" s="5"/>
      <c r="D13" s="6">
        <v>10</v>
      </c>
      <c r="E13" s="6">
        <v>10</v>
      </c>
      <c r="F13" s="7">
        <v>100</v>
      </c>
      <c r="G13" s="5"/>
      <c r="H13" s="6">
        <v>4</v>
      </c>
      <c r="I13" s="6">
        <v>4</v>
      </c>
      <c r="J13" s="7">
        <v>100</v>
      </c>
      <c r="K13" s="5"/>
      <c r="L13" s="6">
        <v>0</v>
      </c>
      <c r="M13" s="6">
        <v>0</v>
      </c>
      <c r="N13" s="7">
        <v>0</v>
      </c>
      <c r="O13" s="5"/>
      <c r="P13" s="6">
        <v>14</v>
      </c>
      <c r="Q13" s="6">
        <v>14</v>
      </c>
      <c r="R13" s="7">
        <v>100</v>
      </c>
      <c r="S13" s="5"/>
      <c r="T13" s="6">
        <v>0</v>
      </c>
    </row>
    <row r="14" spans="1:20" x14ac:dyDescent="0.25">
      <c r="A14" s="5" t="s">
        <v>18</v>
      </c>
      <c r="B14" s="6">
        <v>220181</v>
      </c>
      <c r="C14" s="5"/>
      <c r="D14" s="6">
        <v>8</v>
      </c>
      <c r="E14" s="6">
        <v>8</v>
      </c>
      <c r="F14" s="7">
        <v>100</v>
      </c>
      <c r="G14" s="5"/>
      <c r="H14" s="6">
        <v>11</v>
      </c>
      <c r="I14" s="6">
        <v>11</v>
      </c>
      <c r="J14" s="7">
        <v>100</v>
      </c>
      <c r="K14" s="5"/>
      <c r="L14" s="6">
        <v>1</v>
      </c>
      <c r="M14" s="6">
        <v>1</v>
      </c>
      <c r="N14" s="7">
        <v>100</v>
      </c>
      <c r="O14" s="5"/>
      <c r="P14" s="6">
        <v>20</v>
      </c>
      <c r="Q14" s="6">
        <v>20</v>
      </c>
      <c r="R14" s="7">
        <v>100</v>
      </c>
      <c r="S14" s="5"/>
      <c r="T14" s="6">
        <v>0</v>
      </c>
    </row>
    <row r="15" spans="1:20" x14ac:dyDescent="0.25">
      <c r="A15" s="5" t="s">
        <v>19</v>
      </c>
      <c r="B15" s="6">
        <v>669138</v>
      </c>
      <c r="C15" s="5"/>
      <c r="D15" s="6">
        <v>21</v>
      </c>
      <c r="E15" s="6">
        <v>21</v>
      </c>
      <c r="F15" s="7">
        <v>100</v>
      </c>
      <c r="G15" s="5"/>
      <c r="H15" s="6">
        <v>47</v>
      </c>
      <c r="I15" s="6">
        <v>47</v>
      </c>
      <c r="J15" s="7">
        <v>100</v>
      </c>
      <c r="K15" s="5"/>
      <c r="L15" s="6">
        <v>3</v>
      </c>
      <c r="M15" s="6">
        <v>3</v>
      </c>
      <c r="N15" s="7">
        <v>100</v>
      </c>
      <c r="O15" s="5"/>
      <c r="P15" s="6">
        <v>71</v>
      </c>
      <c r="Q15" s="6">
        <v>71</v>
      </c>
      <c r="R15" s="7">
        <v>100</v>
      </c>
      <c r="S15" s="5"/>
      <c r="T15" s="6">
        <v>0</v>
      </c>
    </row>
    <row r="16" spans="1:20" x14ac:dyDescent="0.25">
      <c r="A16" s="5" t="s">
        <v>20</v>
      </c>
      <c r="B16" s="6">
        <v>479547</v>
      </c>
      <c r="C16" s="5"/>
      <c r="D16" s="6">
        <v>34</v>
      </c>
      <c r="E16" s="6">
        <v>34</v>
      </c>
      <c r="F16" s="7">
        <v>100</v>
      </c>
      <c r="G16" s="5"/>
      <c r="H16" s="6">
        <v>26</v>
      </c>
      <c r="I16" s="6">
        <v>26</v>
      </c>
      <c r="J16" s="7">
        <v>100</v>
      </c>
      <c r="K16" s="5"/>
      <c r="L16" s="6">
        <v>5</v>
      </c>
      <c r="M16" s="6">
        <v>5</v>
      </c>
      <c r="N16" s="7">
        <v>100</v>
      </c>
      <c r="O16" s="5"/>
      <c r="P16" s="6">
        <v>65</v>
      </c>
      <c r="Q16" s="6">
        <v>65</v>
      </c>
      <c r="R16" s="7">
        <v>100</v>
      </c>
      <c r="S16" s="5"/>
      <c r="T16" s="6">
        <v>0</v>
      </c>
    </row>
    <row r="17" spans="1:20" x14ac:dyDescent="0.25">
      <c r="A17" s="5" t="s">
        <v>21</v>
      </c>
      <c r="B17" s="6">
        <v>114668</v>
      </c>
      <c r="C17" s="5"/>
      <c r="D17" s="6">
        <v>10</v>
      </c>
      <c r="E17" s="6">
        <v>10</v>
      </c>
      <c r="F17" s="7">
        <v>100</v>
      </c>
      <c r="G17" s="5"/>
      <c r="H17" s="6">
        <v>5</v>
      </c>
      <c r="I17" s="6">
        <v>5</v>
      </c>
      <c r="J17" s="7">
        <v>100</v>
      </c>
      <c r="K17" s="5"/>
      <c r="L17" s="6">
        <v>0</v>
      </c>
      <c r="M17" s="6">
        <v>0</v>
      </c>
      <c r="N17" s="7">
        <v>0</v>
      </c>
      <c r="O17" s="5"/>
      <c r="P17" s="6">
        <v>15</v>
      </c>
      <c r="Q17" s="6">
        <v>15</v>
      </c>
      <c r="R17" s="7">
        <v>100</v>
      </c>
      <c r="S17" s="5"/>
      <c r="T17" s="6">
        <v>0</v>
      </c>
    </row>
    <row r="18" spans="1:20" x14ac:dyDescent="0.25">
      <c r="A18" s="5" t="s">
        <v>22</v>
      </c>
      <c r="B18" s="6">
        <v>188692</v>
      </c>
      <c r="C18" s="5"/>
      <c r="D18" s="6">
        <v>8</v>
      </c>
      <c r="E18" s="6">
        <v>8</v>
      </c>
      <c r="F18" s="7">
        <v>100</v>
      </c>
      <c r="G18" s="5"/>
      <c r="H18" s="6">
        <v>7</v>
      </c>
      <c r="I18" s="6">
        <v>7</v>
      </c>
      <c r="J18" s="7">
        <v>100</v>
      </c>
      <c r="K18" s="5"/>
      <c r="L18" s="6">
        <v>0</v>
      </c>
      <c r="M18" s="6">
        <v>0</v>
      </c>
      <c r="N18" s="7">
        <v>0</v>
      </c>
      <c r="O18" s="5"/>
      <c r="P18" s="6">
        <v>15</v>
      </c>
      <c r="Q18" s="6">
        <v>15</v>
      </c>
      <c r="R18" s="7">
        <v>100</v>
      </c>
      <c r="S18" s="5"/>
      <c r="T18" s="6">
        <v>0</v>
      </c>
    </row>
    <row r="19" spans="1:20" x14ac:dyDescent="0.25">
      <c r="A19" s="5" t="s">
        <v>23</v>
      </c>
      <c r="B19" s="6">
        <v>800613</v>
      </c>
      <c r="C19" s="5"/>
      <c r="D19" s="6">
        <v>40</v>
      </c>
      <c r="E19" s="6">
        <v>39</v>
      </c>
      <c r="F19" s="7">
        <v>97.5</v>
      </c>
      <c r="G19" s="5"/>
      <c r="H19" s="6">
        <v>76</v>
      </c>
      <c r="I19" s="6">
        <v>76</v>
      </c>
      <c r="J19" s="7">
        <v>100</v>
      </c>
      <c r="K19" s="5"/>
      <c r="L19" s="6">
        <v>28</v>
      </c>
      <c r="M19" s="6">
        <v>28</v>
      </c>
      <c r="N19" s="7">
        <v>100</v>
      </c>
      <c r="O19" s="5"/>
      <c r="P19" s="6">
        <v>144</v>
      </c>
      <c r="Q19" s="6">
        <v>143</v>
      </c>
      <c r="R19" s="7">
        <v>99.305555555555557</v>
      </c>
      <c r="S19" s="5"/>
      <c r="T19" s="6">
        <v>0</v>
      </c>
    </row>
    <row r="20" spans="1:20" x14ac:dyDescent="0.25">
      <c r="A20" s="5" t="s">
        <v>24</v>
      </c>
      <c r="B20" s="6">
        <v>160353</v>
      </c>
      <c r="C20" s="5"/>
      <c r="D20" s="6">
        <v>17</v>
      </c>
      <c r="E20" s="6">
        <v>17</v>
      </c>
      <c r="F20" s="7">
        <v>100</v>
      </c>
      <c r="G20" s="5"/>
      <c r="H20" s="6">
        <v>10</v>
      </c>
      <c r="I20" s="6">
        <v>10</v>
      </c>
      <c r="J20" s="7">
        <v>100</v>
      </c>
      <c r="K20" s="5"/>
      <c r="L20" s="6">
        <v>0</v>
      </c>
      <c r="M20" s="6">
        <v>0</v>
      </c>
      <c r="N20" s="7">
        <v>0</v>
      </c>
      <c r="O20" s="5"/>
      <c r="P20" s="6">
        <v>27</v>
      </c>
      <c r="Q20" s="6">
        <v>27</v>
      </c>
      <c r="R20" s="7">
        <v>100</v>
      </c>
      <c r="S20" s="5"/>
      <c r="T20" s="6">
        <v>0</v>
      </c>
    </row>
    <row r="21" spans="1:20" x14ac:dyDescent="0.25">
      <c r="A21" s="5" t="s">
        <v>25</v>
      </c>
      <c r="B21" s="6">
        <v>38316</v>
      </c>
      <c r="C21" s="5"/>
      <c r="D21" s="6">
        <v>3</v>
      </c>
      <c r="E21" s="6">
        <v>3</v>
      </c>
      <c r="F21" s="7">
        <v>100</v>
      </c>
      <c r="G21" s="5"/>
      <c r="H21" s="6">
        <v>5</v>
      </c>
      <c r="I21" s="6">
        <v>5</v>
      </c>
      <c r="J21" s="7">
        <v>100</v>
      </c>
      <c r="K21" s="5"/>
      <c r="L21" s="6">
        <v>0</v>
      </c>
      <c r="M21" s="6">
        <v>0</v>
      </c>
      <c r="N21" s="7">
        <v>0</v>
      </c>
      <c r="O21" s="5"/>
      <c r="P21" s="6">
        <v>8</v>
      </c>
      <c r="Q21" s="6">
        <v>8</v>
      </c>
      <c r="R21" s="7">
        <v>100</v>
      </c>
      <c r="S21" s="5"/>
      <c r="T21" s="6">
        <v>0</v>
      </c>
    </row>
    <row r="22" spans="1:20" x14ac:dyDescent="0.25">
      <c r="A22" s="5" t="s">
        <v>26</v>
      </c>
      <c r="B22" s="6">
        <v>670387</v>
      </c>
      <c r="C22" s="5"/>
      <c r="D22" s="6">
        <v>44</v>
      </c>
      <c r="E22" s="6">
        <v>44</v>
      </c>
      <c r="F22" s="7">
        <v>100</v>
      </c>
      <c r="G22" s="5"/>
      <c r="H22" s="6">
        <v>66</v>
      </c>
      <c r="I22" s="6">
        <v>66</v>
      </c>
      <c r="J22" s="7">
        <v>100</v>
      </c>
      <c r="K22" s="5"/>
      <c r="L22" s="6">
        <v>2</v>
      </c>
      <c r="M22" s="6">
        <v>0</v>
      </c>
      <c r="N22" s="7">
        <v>0</v>
      </c>
      <c r="O22" s="5"/>
      <c r="P22" s="6">
        <v>112</v>
      </c>
      <c r="Q22" s="6">
        <v>110</v>
      </c>
      <c r="R22" s="7">
        <v>98.214285714285708</v>
      </c>
      <c r="S22" s="5"/>
      <c r="T22" s="6">
        <v>0</v>
      </c>
    </row>
    <row r="23" spans="1:20" x14ac:dyDescent="0.25">
      <c r="A23" s="5" t="s">
        <v>27</v>
      </c>
      <c r="B23" s="6">
        <v>391321</v>
      </c>
      <c r="C23" s="5"/>
      <c r="D23" s="6">
        <v>28</v>
      </c>
      <c r="E23" s="6">
        <v>28</v>
      </c>
      <c r="F23" s="7">
        <v>100</v>
      </c>
      <c r="G23" s="5"/>
      <c r="H23" s="6">
        <v>31</v>
      </c>
      <c r="I23" s="6">
        <v>31</v>
      </c>
      <c r="J23" s="7">
        <v>100</v>
      </c>
      <c r="K23" s="5"/>
      <c r="L23" s="6">
        <v>0</v>
      </c>
      <c r="M23" s="6">
        <v>0</v>
      </c>
      <c r="N23" s="7">
        <v>0</v>
      </c>
      <c r="O23" s="5"/>
      <c r="P23" s="6">
        <v>59</v>
      </c>
      <c r="Q23" s="6">
        <v>59</v>
      </c>
      <c r="R23" s="7">
        <v>100</v>
      </c>
      <c r="S23" s="5"/>
      <c r="T23" s="6">
        <v>0</v>
      </c>
    </row>
    <row r="24" spans="1:20" x14ac:dyDescent="0.25">
      <c r="A24" s="5" t="s">
        <v>28</v>
      </c>
      <c r="B24" s="6">
        <v>56650</v>
      </c>
      <c r="C24" s="5"/>
      <c r="D24" s="6">
        <v>9</v>
      </c>
      <c r="E24" s="6">
        <v>9</v>
      </c>
      <c r="F24" s="7">
        <v>100</v>
      </c>
      <c r="G24" s="5"/>
      <c r="H24" s="6">
        <v>1</v>
      </c>
      <c r="I24" s="6">
        <v>1</v>
      </c>
      <c r="J24" s="7">
        <v>100</v>
      </c>
      <c r="K24" s="5"/>
      <c r="L24" s="6">
        <v>0</v>
      </c>
      <c r="M24" s="6">
        <v>0</v>
      </c>
      <c r="N24" s="7">
        <v>0</v>
      </c>
      <c r="O24" s="5"/>
      <c r="P24" s="6">
        <v>10</v>
      </c>
      <c r="Q24" s="6">
        <v>10</v>
      </c>
      <c r="R24" s="7">
        <v>100</v>
      </c>
      <c r="S24" s="5"/>
      <c r="T24" s="6">
        <v>0</v>
      </c>
    </row>
    <row r="25" spans="1:20" x14ac:dyDescent="0.25">
      <c r="A25" s="5" t="s">
        <v>29</v>
      </c>
      <c r="B25" s="6">
        <v>167383</v>
      </c>
      <c r="C25" s="5"/>
      <c r="D25" s="6">
        <v>23</v>
      </c>
      <c r="E25" s="6">
        <v>23</v>
      </c>
      <c r="F25" s="7">
        <v>100</v>
      </c>
      <c r="G25" s="5"/>
      <c r="H25" s="6">
        <v>31</v>
      </c>
      <c r="I25" s="6">
        <v>30</v>
      </c>
      <c r="J25" s="7">
        <v>96.774193548387103</v>
      </c>
      <c r="K25" s="5"/>
      <c r="L25" s="6">
        <v>0</v>
      </c>
      <c r="M25" s="6">
        <v>0</v>
      </c>
      <c r="N25" s="7">
        <v>0</v>
      </c>
      <c r="O25" s="5"/>
      <c r="P25" s="6">
        <v>54</v>
      </c>
      <c r="Q25" s="6">
        <v>53</v>
      </c>
      <c r="R25" s="7">
        <v>98.148148148148152</v>
      </c>
      <c r="S25" s="5"/>
      <c r="T25" s="6">
        <v>0</v>
      </c>
    </row>
    <row r="26" spans="1:20" x14ac:dyDescent="0.25">
      <c r="A26" s="5" t="s">
        <v>30</v>
      </c>
      <c r="B26" s="6">
        <v>512616</v>
      </c>
      <c r="C26" s="5"/>
      <c r="D26" s="6">
        <v>63</v>
      </c>
      <c r="E26" s="6">
        <v>63</v>
      </c>
      <c r="F26" s="7">
        <v>100</v>
      </c>
      <c r="G26" s="5"/>
      <c r="H26" s="6">
        <v>64</v>
      </c>
      <c r="I26" s="6">
        <v>64</v>
      </c>
      <c r="J26" s="7">
        <v>100</v>
      </c>
      <c r="K26" s="5"/>
      <c r="L26" s="6">
        <v>3</v>
      </c>
      <c r="M26" s="6">
        <v>2</v>
      </c>
      <c r="N26" s="7">
        <v>66.666666666666657</v>
      </c>
      <c r="O26" s="5"/>
      <c r="P26" s="6">
        <v>130</v>
      </c>
      <c r="Q26" s="6">
        <v>129</v>
      </c>
      <c r="R26" s="7">
        <v>99.230769230769226</v>
      </c>
      <c r="S26" s="5"/>
      <c r="T26" s="6">
        <v>0</v>
      </c>
    </row>
    <row r="27" spans="1:20" x14ac:dyDescent="0.25">
      <c r="A27" s="5" t="s">
        <v>31</v>
      </c>
      <c r="B27" s="6">
        <v>206288</v>
      </c>
      <c r="C27" s="5"/>
      <c r="D27" s="6">
        <v>25</v>
      </c>
      <c r="E27" s="6">
        <v>25</v>
      </c>
      <c r="F27" s="7">
        <v>100</v>
      </c>
      <c r="G27" s="5"/>
      <c r="H27" s="6">
        <v>9</v>
      </c>
      <c r="I27" s="6">
        <v>9</v>
      </c>
      <c r="J27" s="7">
        <v>100</v>
      </c>
      <c r="K27" s="5"/>
      <c r="L27" s="6">
        <v>0</v>
      </c>
      <c r="M27" s="6">
        <v>0</v>
      </c>
      <c r="N27" s="7">
        <v>0</v>
      </c>
      <c r="O27" s="5"/>
      <c r="P27" s="6">
        <v>34</v>
      </c>
      <c r="Q27" s="6">
        <v>34</v>
      </c>
      <c r="R27" s="7">
        <v>100</v>
      </c>
      <c r="S27" s="5"/>
      <c r="T27" s="6">
        <v>0</v>
      </c>
    </row>
    <row r="28" spans="1:20" x14ac:dyDescent="0.25">
      <c r="A28" s="5"/>
      <c r="B28" s="5"/>
      <c r="C28" s="5"/>
      <c r="F28" s="5"/>
      <c r="G28" s="5"/>
      <c r="J28" s="5"/>
      <c r="K28" s="5"/>
      <c r="L28" s="6"/>
      <c r="M28" s="6"/>
      <c r="N28" s="7"/>
      <c r="O28" s="5"/>
      <c r="P28" s="6"/>
      <c r="Q28" s="6"/>
      <c r="R28" s="5"/>
      <c r="S28" s="5"/>
      <c r="T28" s="6"/>
    </row>
    <row r="29" spans="1:20" x14ac:dyDescent="0.25">
      <c r="A29" s="8" t="s">
        <v>32</v>
      </c>
      <c r="B29" s="9">
        <v>7318874</v>
      </c>
      <c r="C29" s="8"/>
      <c r="D29" s="5">
        <v>483</v>
      </c>
      <c r="E29" s="5">
        <v>482</v>
      </c>
      <c r="F29" s="7">
        <v>99.792960662525871</v>
      </c>
      <c r="G29" s="8"/>
      <c r="H29" s="5">
        <v>571</v>
      </c>
      <c r="I29" s="5">
        <v>569</v>
      </c>
      <c r="J29" s="7">
        <v>99.649737302977243</v>
      </c>
      <c r="K29" s="8"/>
      <c r="L29" s="5">
        <v>65</v>
      </c>
      <c r="M29" s="5">
        <v>56</v>
      </c>
      <c r="N29" s="7">
        <v>86.15384615384616</v>
      </c>
      <c r="O29" s="8"/>
      <c r="P29" s="6">
        <v>1119</v>
      </c>
      <c r="Q29" s="6">
        <v>1107</v>
      </c>
      <c r="R29" s="7">
        <v>98.927613941018762</v>
      </c>
      <c r="S29" s="8"/>
      <c r="T29" s="6">
        <v>0</v>
      </c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2" spans="1:20" x14ac:dyDescent="0.25">
      <c r="A32" s="11" t="s">
        <v>33</v>
      </c>
    </row>
    <row r="33" spans="1:1" x14ac:dyDescent="0.25">
      <c r="A33" s="11" t="s">
        <v>34</v>
      </c>
    </row>
    <row r="34" spans="1:1" x14ac:dyDescent="0.25">
      <c r="A34" s="11" t="s">
        <v>35</v>
      </c>
    </row>
    <row r="35" spans="1:1" x14ac:dyDescent="0.25">
      <c r="A35" s="11" t="s">
        <v>36</v>
      </c>
    </row>
    <row r="36" spans="1:1" x14ac:dyDescent="0.25">
      <c r="A36" s="11" t="s">
        <v>37</v>
      </c>
    </row>
  </sheetData>
  <mergeCells count="7">
    <mergeCell ref="T4:T5"/>
    <mergeCell ref="A4:A5"/>
    <mergeCell ref="B4:B5"/>
    <mergeCell ref="D4:F4"/>
    <mergeCell ref="H4:J4"/>
    <mergeCell ref="L4:N4"/>
    <mergeCell ref="P4:R4"/>
  </mergeCells>
  <pageMargins left="0.7" right="0.7" top="0.75" bottom="0.75" header="0.3" footer="0.3"/>
  <pageSetup paperSize="9" scale="7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ABD2-6E9C-4BB4-B82A-52B6309A5D7F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240</v>
      </c>
      <c r="V2" s="53"/>
      <c r="W2" s="53"/>
      <c r="X2" s="53"/>
      <c r="AA2" s="53"/>
    </row>
    <row r="3" spans="1:27" x14ac:dyDescent="0.25">
      <c r="V3" s="53"/>
      <c r="W3" s="53"/>
      <c r="X3" s="53"/>
      <c r="Y3" s="55"/>
      <c r="Z3" s="55"/>
      <c r="AA3" s="55"/>
    </row>
    <row r="4" spans="1:27" x14ac:dyDescent="0.25">
      <c r="V4" s="53"/>
      <c r="W4" s="53"/>
      <c r="X4" s="53"/>
      <c r="Y4" s="55"/>
      <c r="Z4" s="55"/>
      <c r="AA4" s="55"/>
    </row>
    <row r="5" spans="1:27" x14ac:dyDescent="0.25">
      <c r="V5" s="53"/>
      <c r="W5" s="53"/>
      <c r="X5" s="53"/>
      <c r="Y5" s="55"/>
      <c r="Z5" s="55"/>
      <c r="AA5" s="55"/>
    </row>
    <row r="6" spans="1:27" x14ac:dyDescent="0.25">
      <c r="V6" s="53"/>
      <c r="W6" s="53"/>
      <c r="X6" s="53"/>
      <c r="Y6" s="55"/>
      <c r="Z6" s="55"/>
      <c r="AA6" s="55"/>
    </row>
    <row r="7" spans="1:27" x14ac:dyDescent="0.25">
      <c r="V7" s="53"/>
      <c r="W7" s="53"/>
      <c r="X7" s="53"/>
      <c r="Y7" s="55">
        <v>0</v>
      </c>
      <c r="Z7" s="55">
        <v>87012</v>
      </c>
      <c r="AA7" s="55"/>
    </row>
    <row r="8" spans="1:27" x14ac:dyDescent="0.25">
      <c r="V8" s="53"/>
      <c r="W8" s="53"/>
      <c r="X8" s="53"/>
      <c r="Y8" s="55">
        <v>1</v>
      </c>
      <c r="Z8" s="55">
        <v>15295</v>
      </c>
      <c r="AA8" s="55"/>
    </row>
    <row r="9" spans="1:27" x14ac:dyDescent="0.25">
      <c r="V9" s="53"/>
      <c r="W9" s="53"/>
      <c r="X9" s="53"/>
      <c r="Y9" s="55">
        <v>2</v>
      </c>
      <c r="Z9" s="55">
        <v>6058</v>
      </c>
      <c r="AA9" s="55"/>
    </row>
    <row r="10" spans="1:27" x14ac:dyDescent="0.25">
      <c r="V10" s="53"/>
      <c r="W10" s="53"/>
      <c r="X10" s="53"/>
      <c r="Y10" s="55">
        <v>3</v>
      </c>
      <c r="Z10" s="55">
        <v>3045</v>
      </c>
      <c r="AA10" s="55"/>
    </row>
    <row r="11" spans="1:27" x14ac:dyDescent="0.25">
      <c r="V11" s="53"/>
      <c r="W11" s="53"/>
      <c r="X11" s="53"/>
      <c r="Y11" s="55">
        <v>4</v>
      </c>
      <c r="Z11" s="55">
        <v>1766</v>
      </c>
      <c r="AA11" s="55"/>
    </row>
    <row r="12" spans="1:27" x14ac:dyDescent="0.25">
      <c r="V12" s="53"/>
      <c r="W12" s="53"/>
      <c r="X12" s="53"/>
      <c r="Y12" s="55">
        <v>5</v>
      </c>
      <c r="Z12" s="55">
        <v>831</v>
      </c>
      <c r="AA12" s="55"/>
    </row>
    <row r="13" spans="1:27" x14ac:dyDescent="0.25">
      <c r="V13" s="53"/>
      <c r="W13" s="53"/>
      <c r="X13" s="53"/>
      <c r="Y13" s="55">
        <v>6</v>
      </c>
      <c r="Z13" s="55">
        <v>414</v>
      </c>
      <c r="AA13" s="55"/>
    </row>
    <row r="14" spans="1:27" x14ac:dyDescent="0.25">
      <c r="V14" s="53"/>
      <c r="W14" s="53"/>
      <c r="X14" s="53"/>
      <c r="Y14" s="55">
        <v>7</v>
      </c>
      <c r="Z14" s="55">
        <v>168</v>
      </c>
      <c r="AA14" s="55"/>
    </row>
    <row r="15" spans="1:27" x14ac:dyDescent="0.25">
      <c r="V15" s="53"/>
      <c r="W15" s="53"/>
      <c r="X15" s="53"/>
      <c r="Y15" s="55">
        <v>8</v>
      </c>
      <c r="Z15" s="55">
        <v>51</v>
      </c>
      <c r="AA15" s="55"/>
    </row>
    <row r="16" spans="1:27" x14ac:dyDescent="0.25">
      <c r="V16" s="53"/>
      <c r="W16" s="53"/>
      <c r="X16" s="53"/>
      <c r="Y16" s="55">
        <v>9</v>
      </c>
      <c r="Z16" s="55">
        <v>18</v>
      </c>
      <c r="AA16" s="55"/>
    </row>
    <row r="17" spans="22:27" x14ac:dyDescent="0.25">
      <c r="V17" s="53"/>
      <c r="W17" s="53"/>
      <c r="X17" s="53"/>
      <c r="Y17" s="55">
        <v>10</v>
      </c>
      <c r="Z17" s="55">
        <v>7</v>
      </c>
      <c r="AA17" s="55"/>
    </row>
    <row r="18" spans="22:27" x14ac:dyDescent="0.25">
      <c r="V18" s="53"/>
      <c r="W18" s="53"/>
      <c r="X18" s="53"/>
      <c r="Y18" s="55">
        <v>11</v>
      </c>
      <c r="Z18" s="55">
        <v>3</v>
      </c>
      <c r="AA18" s="55"/>
    </row>
    <row r="19" spans="22:27" x14ac:dyDescent="0.25">
      <c r="V19" s="53"/>
      <c r="W19" s="53"/>
      <c r="X19" s="53"/>
      <c r="Y19" s="55"/>
      <c r="Z19" s="55"/>
      <c r="AA19" s="55"/>
    </row>
    <row r="20" spans="22:27" x14ac:dyDescent="0.25">
      <c r="V20" s="53"/>
      <c r="W20" s="53"/>
      <c r="X20" s="53"/>
      <c r="Y20" s="55"/>
      <c r="Z20" s="55"/>
      <c r="AA20" s="55"/>
    </row>
    <row r="21" spans="22:27" x14ac:dyDescent="0.25">
      <c r="V21" s="53"/>
      <c r="W21" s="53"/>
      <c r="X21" s="53"/>
      <c r="AA21" s="53"/>
    </row>
    <row r="22" spans="22:27" x14ac:dyDescent="0.25">
      <c r="V22" s="53"/>
      <c r="W22" s="53"/>
      <c r="X22" s="53"/>
      <c r="AA22" s="53"/>
    </row>
    <row r="23" spans="22:27" x14ac:dyDescent="0.25">
      <c r="V23" s="53"/>
      <c r="W23" s="53"/>
      <c r="X23" s="53"/>
      <c r="AA23" s="53"/>
    </row>
    <row r="24" spans="22:27" x14ac:dyDescent="0.25">
      <c r="V24" s="53"/>
      <c r="W24" s="53"/>
      <c r="X24" s="53"/>
      <c r="AA24" s="53"/>
    </row>
    <row r="25" spans="22:27" x14ac:dyDescent="0.25">
      <c r="V25" s="53"/>
      <c r="W25" s="53"/>
      <c r="X25" s="53"/>
      <c r="AA25" s="53"/>
    </row>
    <row r="26" spans="22:27" x14ac:dyDescent="0.25">
      <c r="V26" s="53"/>
      <c r="W26" s="53"/>
      <c r="X26" s="53"/>
      <c r="AA26" s="53"/>
    </row>
    <row r="27" spans="22:27" x14ac:dyDescent="0.25">
      <c r="V27" s="53"/>
      <c r="W27" s="53"/>
      <c r="X27" s="53"/>
      <c r="AA27" s="53"/>
    </row>
    <row r="28" spans="22:27" x14ac:dyDescent="0.25">
      <c r="V28" s="53"/>
      <c r="W28" s="53"/>
      <c r="X28" s="53"/>
      <c r="AA28" s="53"/>
    </row>
    <row r="29" spans="22:27" x14ac:dyDescent="0.25">
      <c r="V29" s="53"/>
      <c r="W29" s="53"/>
      <c r="X29" s="53"/>
      <c r="AA29" s="53"/>
    </row>
    <row r="30" spans="22:27" x14ac:dyDescent="0.25">
      <c r="V30" s="53"/>
      <c r="W30" s="53"/>
      <c r="X30" s="53"/>
      <c r="AA30" s="53"/>
    </row>
    <row r="31" spans="22:27" x14ac:dyDescent="0.25">
      <c r="V31" s="53"/>
      <c r="W31" s="53"/>
      <c r="X31" s="53"/>
      <c r="AA31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C0E9-BED4-4DE8-8E25-B8EA37C99B63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219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1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34</v>
      </c>
      <c r="C9" s="30">
        <v>1.801878193034151E-2</v>
      </c>
      <c r="D9" s="5"/>
      <c r="E9" s="30">
        <v>5.3554664541182618E-3</v>
      </c>
      <c r="F9" s="5"/>
      <c r="G9" s="5"/>
      <c r="H9" s="5" t="s">
        <v>105</v>
      </c>
      <c r="I9" s="29">
        <v>1</v>
      </c>
      <c r="J9" s="30">
        <v>5.2996417442180909E-4</v>
      </c>
      <c r="K9" s="5" t="s">
        <v>206</v>
      </c>
      <c r="L9" s="30">
        <v>5.2996417442180909E-4</v>
      </c>
      <c r="M9" s="5" t="s">
        <v>206</v>
      </c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1</v>
      </c>
      <c r="J10" s="30">
        <v>5.2996417442180909E-4</v>
      </c>
      <c r="K10" s="5" t="s">
        <v>206</v>
      </c>
      <c r="L10" s="30">
        <v>-2.0614759327027758E-5</v>
      </c>
      <c r="M10" s="5" t="s">
        <v>206</v>
      </c>
    </row>
    <row r="11" spans="1:13" x14ac:dyDescent="0.25">
      <c r="A11" s="5" t="s">
        <v>108</v>
      </c>
      <c r="B11" s="29">
        <v>25</v>
      </c>
      <c r="C11" s="30">
        <v>1.3249104360545227E-2</v>
      </c>
      <c r="D11" s="5"/>
      <c r="E11" s="30">
        <v>1.1363678180708152E-3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462</v>
      </c>
      <c r="C12" s="30">
        <v>0.24484344858287579</v>
      </c>
      <c r="D12" s="5"/>
      <c r="E12" s="30">
        <v>2.1308401480848005E-2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1</v>
      </c>
      <c r="J13" s="30">
        <v>5.2996417442180909E-4</v>
      </c>
      <c r="K13" s="5" t="s">
        <v>206</v>
      </c>
      <c r="L13" s="30">
        <v>-2.0614759327027758E-5</v>
      </c>
      <c r="M13" s="5" t="s">
        <v>206</v>
      </c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623</v>
      </c>
      <c r="J14" s="30">
        <v>0.33016768066478708</v>
      </c>
      <c r="K14" s="5"/>
      <c r="L14" s="30">
        <v>-4.0337321207569166E-3</v>
      </c>
      <c r="M14" s="5" t="s">
        <v>206</v>
      </c>
    </row>
    <row r="15" spans="1:13" x14ac:dyDescent="0.25">
      <c r="A15" s="5" t="s">
        <v>116</v>
      </c>
      <c r="B15" s="29">
        <v>35</v>
      </c>
      <c r="C15" s="30">
        <v>1.8548746104763317E-2</v>
      </c>
      <c r="D15" s="5"/>
      <c r="E15" s="30">
        <v>1.8548746104763317E-2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30">
        <v>-1.6517368012465108E-3</v>
      </c>
      <c r="M15" s="5" t="s">
        <v>206</v>
      </c>
    </row>
    <row r="16" spans="1:13" x14ac:dyDescent="0.25">
      <c r="A16" s="5" t="s">
        <v>118</v>
      </c>
      <c r="B16" s="29">
        <v>458</v>
      </c>
      <c r="C16" s="30">
        <v>0.24272359188518855</v>
      </c>
      <c r="D16" s="5"/>
      <c r="E16" s="30">
        <v>0.23556606574645367</v>
      </c>
      <c r="F16" s="5"/>
      <c r="G16" s="5"/>
      <c r="H16" s="5" t="s">
        <v>119</v>
      </c>
      <c r="I16" s="29">
        <v>1</v>
      </c>
      <c r="J16" s="30">
        <v>5.2996417442180909E-4</v>
      </c>
      <c r="K16" s="5" t="s">
        <v>206</v>
      </c>
      <c r="L16" s="30">
        <v>-4.076345585674096E-2</v>
      </c>
      <c r="M16" s="5"/>
    </row>
    <row r="17" spans="1:13" x14ac:dyDescent="0.25">
      <c r="A17" s="5" t="s">
        <v>120</v>
      </c>
      <c r="B17" s="29">
        <v>1466</v>
      </c>
      <c r="C17" s="30">
        <v>0.77692747970237208</v>
      </c>
      <c r="D17" s="5"/>
      <c r="E17" s="30">
        <v>0.24892228223723745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7</v>
      </c>
      <c r="J18" s="30">
        <v>3.7097492209526638E-3</v>
      </c>
      <c r="K18" s="5" t="s">
        <v>206</v>
      </c>
      <c r="L18" s="30">
        <v>-3.1527302538972894E-2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0</v>
      </c>
      <c r="C20" s="29">
        <v>0</v>
      </c>
      <c r="D20" s="5"/>
      <c r="E20" s="29">
        <v>0</v>
      </c>
      <c r="F20" s="5"/>
      <c r="G20" s="5"/>
      <c r="H20" s="5" t="s">
        <v>127</v>
      </c>
      <c r="I20" s="29">
        <v>440</v>
      </c>
      <c r="J20" s="30">
        <v>0.23318423674559599</v>
      </c>
      <c r="K20" s="5"/>
      <c r="L20" s="30">
        <v>-1.2924546640134094E-2</v>
      </c>
      <c r="M20" s="5"/>
    </row>
    <row r="21" spans="1:13" x14ac:dyDescent="0.25">
      <c r="A21" s="5" t="s">
        <v>128</v>
      </c>
      <c r="B21" s="29">
        <v>39</v>
      </c>
      <c r="C21" s="30">
        <v>2.0668602802450555E-2</v>
      </c>
      <c r="D21" s="5"/>
      <c r="E21" s="30">
        <v>1.9567444934952882E-2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1704</v>
      </c>
      <c r="J22" s="30">
        <v>0.90305895321476271</v>
      </c>
      <c r="K22" s="5"/>
      <c r="L22" s="30">
        <v>0.32440049384473513</v>
      </c>
      <c r="M22" s="5"/>
    </row>
    <row r="23" spans="1:13" x14ac:dyDescent="0.25">
      <c r="A23" s="5" t="s">
        <v>132</v>
      </c>
      <c r="B23" s="29">
        <v>547</v>
      </c>
      <c r="C23" s="30">
        <v>0.28989040340872957</v>
      </c>
      <c r="D23" s="5"/>
      <c r="E23" s="30">
        <v>5.0939146161734367E-2</v>
      </c>
      <c r="F23" s="5"/>
      <c r="G23" s="5"/>
      <c r="H23" s="5" t="s">
        <v>133</v>
      </c>
      <c r="I23" s="29">
        <v>2318</v>
      </c>
      <c r="J23" s="30">
        <v>1.2284569563097534</v>
      </c>
      <c r="K23" s="5"/>
      <c r="L23" s="30">
        <v>0.31945113669042369</v>
      </c>
      <c r="M23" s="5"/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2232</v>
      </c>
      <c r="J25" s="30">
        <v>1.1828800373094779</v>
      </c>
      <c r="K25" s="5"/>
      <c r="L25" s="30">
        <v>0.19679316696531102</v>
      </c>
      <c r="M25" s="5"/>
    </row>
    <row r="26" spans="1:13" x14ac:dyDescent="0.25">
      <c r="A26" s="5" t="s">
        <v>138</v>
      </c>
      <c r="B26" s="29">
        <v>1102</v>
      </c>
      <c r="C26" s="30">
        <v>0.58402052021283357</v>
      </c>
      <c r="D26" s="5"/>
      <c r="E26" s="30">
        <v>-5.1347569333324183E-2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71</v>
      </c>
      <c r="C27" s="30">
        <v>3.7627456383948446E-2</v>
      </c>
      <c r="D27" s="5"/>
      <c r="E27" s="30">
        <v>-0.10332075065575379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33</v>
      </c>
      <c r="C28" s="30">
        <v>1.7488817755919699E-2</v>
      </c>
      <c r="D28" s="5"/>
      <c r="E28" s="30">
        <v>-6.8028705779191873E-4</v>
      </c>
      <c r="F28" s="5" t="s">
        <v>206</v>
      </c>
      <c r="G28" s="5"/>
      <c r="H28" s="5" t="s">
        <v>143</v>
      </c>
      <c r="I28" s="29">
        <v>1807</v>
      </c>
      <c r="J28" s="30">
        <v>0.95764526318020904</v>
      </c>
      <c r="K28" s="5"/>
      <c r="L28" s="30">
        <v>0.23033049169799547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9</v>
      </c>
      <c r="J29" s="30">
        <v>4.7696775697962822E-3</v>
      </c>
      <c r="K29" s="5" t="s">
        <v>206</v>
      </c>
      <c r="L29" s="30">
        <v>3.6685197022986085E-3</v>
      </c>
      <c r="M29" s="5" t="s">
        <v>206</v>
      </c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1227</v>
      </c>
      <c r="J30" s="30">
        <v>0.65026604201555971</v>
      </c>
      <c r="K30" s="5"/>
      <c r="L30" s="30">
        <v>0.15584615950910419</v>
      </c>
      <c r="M30" s="5"/>
    </row>
    <row r="31" spans="1:13" x14ac:dyDescent="0.25">
      <c r="A31" s="5" t="s">
        <v>148</v>
      </c>
      <c r="B31" s="29">
        <v>555</v>
      </c>
      <c r="C31" s="30">
        <v>0.29413011680410406</v>
      </c>
      <c r="D31" s="5"/>
      <c r="E31" s="30">
        <v>-4.8342442215144055E-3</v>
      </c>
      <c r="F31" s="5" t="s">
        <v>206</v>
      </c>
      <c r="G31" s="5"/>
      <c r="H31" s="5" t="s">
        <v>149</v>
      </c>
      <c r="I31" s="29">
        <v>1341</v>
      </c>
      <c r="J31" s="30">
        <v>0.71068195789964594</v>
      </c>
      <c r="K31" s="5"/>
      <c r="L31" s="30">
        <v>0.18047444469951601</v>
      </c>
      <c r="M31" s="5"/>
    </row>
    <row r="32" spans="1:13" x14ac:dyDescent="0.25">
      <c r="A32" s="5" t="s">
        <v>150</v>
      </c>
      <c r="B32" s="29">
        <v>834</v>
      </c>
      <c r="C32" s="30">
        <v>0.44199012146778877</v>
      </c>
      <c r="D32" s="5"/>
      <c r="E32" s="30">
        <v>4.4472131301128537E-2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30">
        <v>-7.7081050724837168E-3</v>
      </c>
      <c r="F33" s="5"/>
      <c r="G33" s="5"/>
      <c r="H33" s="5" t="s">
        <v>153</v>
      </c>
      <c r="I33" s="29">
        <v>1082</v>
      </c>
      <c r="J33" s="30">
        <v>0.57342123672439749</v>
      </c>
      <c r="K33" s="5"/>
      <c r="L33" s="30">
        <v>0.1109349323753745</v>
      </c>
      <c r="M33" s="5"/>
    </row>
    <row r="34" spans="1:16" x14ac:dyDescent="0.25">
      <c r="A34" s="5" t="s">
        <v>154</v>
      </c>
      <c r="B34" s="29">
        <v>23</v>
      </c>
      <c r="C34" s="30">
        <v>1.2189176011701608E-2</v>
      </c>
      <c r="D34" s="5"/>
      <c r="E34" s="30">
        <v>-3.2270341332658256E-3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30</v>
      </c>
      <c r="C35" s="30">
        <v>1.5898925232654272E-2</v>
      </c>
      <c r="D35" s="5"/>
      <c r="E35" s="30">
        <v>-3.365317880474105E-2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0</v>
      </c>
      <c r="C36" s="29">
        <v>0</v>
      </c>
      <c r="D36" s="5"/>
      <c r="E36" s="30">
        <v>-9.1396103002306925E-2</v>
      </c>
      <c r="F36" s="5"/>
      <c r="G36" s="5"/>
      <c r="H36" s="5" t="s">
        <v>159</v>
      </c>
      <c r="I36" s="29">
        <v>150</v>
      </c>
      <c r="J36" s="30">
        <v>7.9494626163271354E-2</v>
      </c>
      <c r="K36" s="5"/>
      <c r="L36" s="30">
        <v>-1.9910560315565123E-3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142</v>
      </c>
      <c r="J37" s="30">
        <v>7.5254912767896892E-2</v>
      </c>
      <c r="K37" s="5"/>
      <c r="L37" s="30">
        <v>-4.7524189458093738E-2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30">
        <v>-5.5057893374883685E-4</v>
      </c>
      <c r="M38" s="5" t="s">
        <v>206</v>
      </c>
      <c r="N38" s="29"/>
      <c r="O38" s="56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18800</v>
      </c>
      <c r="J41" s="33">
        <v>9.9633264791300107</v>
      </c>
      <c r="K41" s="8"/>
      <c r="L41" s="33">
        <v>1.7310702617174005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188692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179384</v>
      </c>
      <c r="J45" s="86">
        <v>95.0670934644818</v>
      </c>
      <c r="K45" s="44"/>
      <c r="L45" s="44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9308</v>
      </c>
      <c r="J46" s="86">
        <v>4.9329065355181987</v>
      </c>
      <c r="K46" s="44"/>
      <c r="L46" s="45">
        <v>0.27280644026804346</v>
      </c>
      <c r="M46" s="5"/>
      <c r="O46" s="36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9.9633264791300108E-2</v>
      </c>
      <c r="J47" s="44"/>
      <c r="K47" s="44"/>
      <c r="L47" s="45">
        <v>1.7310702617174017E-2</v>
      </c>
      <c r="M47" s="5"/>
      <c r="N47" s="36"/>
      <c r="O47" s="36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0.55597809808386855</v>
      </c>
      <c r="J48" s="44"/>
      <c r="K48" s="44"/>
      <c r="L48" s="45">
        <v>8.1235948110199463E-2</v>
      </c>
      <c r="M48" s="5"/>
      <c r="N48" s="36"/>
      <c r="O48" s="36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5"/>
      <c r="N49" s="36"/>
      <c r="O49" s="36"/>
      <c r="P49" s="61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22</v>
      </c>
      <c r="J50" s="48"/>
      <c r="K50" s="48"/>
      <c r="L50" s="73">
        <v>3</v>
      </c>
      <c r="M50" s="46"/>
      <c r="N50" s="61"/>
      <c r="O50" s="36"/>
      <c r="P50" s="61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44D5-7F2E-4709-B532-83BC2B6546FF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241</v>
      </c>
    </row>
    <row r="4" spans="1:27" x14ac:dyDescent="0.25">
      <c r="W4" s="53"/>
      <c r="X4" s="53"/>
      <c r="AA4" s="53"/>
    </row>
    <row r="5" spans="1:27" x14ac:dyDescent="0.25">
      <c r="W5" s="55"/>
      <c r="X5" s="55"/>
      <c r="Y5" s="55"/>
      <c r="Z5" s="55"/>
      <c r="AA5" s="55"/>
    </row>
    <row r="6" spans="1:27" x14ac:dyDescent="0.25">
      <c r="W6" s="55"/>
      <c r="X6" s="55"/>
      <c r="Y6" s="55"/>
      <c r="Z6" s="55"/>
      <c r="AA6" s="55"/>
    </row>
    <row r="7" spans="1:27" x14ac:dyDescent="0.25">
      <c r="W7" s="55"/>
      <c r="X7" s="55"/>
      <c r="Y7" s="55">
        <v>0</v>
      </c>
      <c r="Z7" s="55">
        <v>179384</v>
      </c>
      <c r="AA7" s="55"/>
    </row>
    <row r="8" spans="1:27" x14ac:dyDescent="0.25">
      <c r="W8" s="55"/>
      <c r="X8" s="55"/>
      <c r="Y8" s="55">
        <v>1</v>
      </c>
      <c r="Z8" s="55">
        <v>4875</v>
      </c>
      <c r="AA8" s="55"/>
    </row>
    <row r="9" spans="1:27" x14ac:dyDescent="0.25">
      <c r="W9" s="55"/>
      <c r="X9" s="55"/>
      <c r="Y9" s="55">
        <v>2</v>
      </c>
      <c r="Z9" s="55">
        <v>1722</v>
      </c>
      <c r="AA9" s="55"/>
    </row>
    <row r="10" spans="1:27" x14ac:dyDescent="0.25">
      <c r="W10" s="55"/>
      <c r="X10" s="55"/>
      <c r="Y10" s="55">
        <v>3</v>
      </c>
      <c r="Z10" s="55">
        <v>1793</v>
      </c>
      <c r="AA10" s="55"/>
    </row>
    <row r="11" spans="1:27" x14ac:dyDescent="0.25">
      <c r="W11" s="55"/>
      <c r="X11" s="55"/>
      <c r="Y11" s="55">
        <v>4</v>
      </c>
      <c r="Z11" s="55">
        <v>350</v>
      </c>
      <c r="AA11" s="55"/>
    </row>
    <row r="12" spans="1:27" x14ac:dyDescent="0.25">
      <c r="W12" s="55"/>
      <c r="X12" s="55"/>
      <c r="Y12" s="55">
        <v>5</v>
      </c>
      <c r="Z12" s="55">
        <v>153</v>
      </c>
      <c r="AA12" s="55"/>
    </row>
    <row r="13" spans="1:27" x14ac:dyDescent="0.25">
      <c r="W13" s="55"/>
      <c r="X13" s="55"/>
      <c r="Y13" s="55">
        <v>6</v>
      </c>
      <c r="Z13" s="55">
        <v>248</v>
      </c>
      <c r="AA13" s="55"/>
    </row>
    <row r="14" spans="1:27" x14ac:dyDescent="0.25">
      <c r="W14" s="55"/>
      <c r="X14" s="55"/>
      <c r="Y14" s="55">
        <v>7</v>
      </c>
      <c r="Z14" s="55">
        <v>95</v>
      </c>
      <c r="AA14" s="55"/>
    </row>
    <row r="15" spans="1:27" x14ac:dyDescent="0.25">
      <c r="W15" s="55"/>
      <c r="X15" s="55"/>
      <c r="Y15" s="55">
        <v>8</v>
      </c>
      <c r="Z15" s="55">
        <v>3</v>
      </c>
      <c r="AA15" s="55"/>
    </row>
    <row r="16" spans="1:27" x14ac:dyDescent="0.25">
      <c r="W16" s="55"/>
      <c r="X16" s="55"/>
      <c r="Y16" s="55">
        <v>9</v>
      </c>
      <c r="Z16" s="55">
        <v>36</v>
      </c>
      <c r="AA16" s="55"/>
    </row>
    <row r="17" spans="23:27" x14ac:dyDescent="0.25">
      <c r="W17" s="55"/>
      <c r="X17" s="55"/>
      <c r="Y17" s="55">
        <v>10</v>
      </c>
      <c r="Z17" s="55">
        <v>11</v>
      </c>
      <c r="AA17" s="55"/>
    </row>
    <row r="18" spans="23:27" x14ac:dyDescent="0.25">
      <c r="W18" s="55"/>
      <c r="X18" s="55"/>
      <c r="Y18" s="55">
        <v>12</v>
      </c>
      <c r="Z18" s="55">
        <v>7</v>
      </c>
      <c r="AA18" s="55"/>
    </row>
    <row r="19" spans="23:27" x14ac:dyDescent="0.25">
      <c r="W19" s="55"/>
      <c r="X19" s="55"/>
      <c r="Y19" s="55">
        <v>13</v>
      </c>
      <c r="Z19" s="55">
        <v>7</v>
      </c>
      <c r="AA19" s="55"/>
    </row>
    <row r="20" spans="23:27" x14ac:dyDescent="0.25">
      <c r="W20" s="55"/>
      <c r="X20" s="55"/>
      <c r="Y20" s="55">
        <v>15</v>
      </c>
      <c r="Z20" s="55">
        <v>1</v>
      </c>
      <c r="AA20" s="55"/>
    </row>
    <row r="21" spans="23:27" x14ac:dyDescent="0.25">
      <c r="W21" s="55"/>
      <c r="X21" s="55"/>
      <c r="Y21" s="55">
        <v>16</v>
      </c>
      <c r="Z21" s="55">
        <v>1</v>
      </c>
      <c r="AA21" s="55"/>
    </row>
    <row r="22" spans="23:27" x14ac:dyDescent="0.25">
      <c r="W22" s="55"/>
      <c r="X22" s="55"/>
      <c r="Y22" s="55">
        <v>19</v>
      </c>
      <c r="Z22" s="55">
        <v>4</v>
      </c>
      <c r="AA22" s="55"/>
    </row>
    <row r="23" spans="23:27" x14ac:dyDescent="0.25">
      <c r="W23" s="55"/>
      <c r="X23" s="55"/>
      <c r="Y23" s="55">
        <v>22</v>
      </c>
      <c r="Z23" s="55">
        <v>2</v>
      </c>
      <c r="AA23" s="55"/>
    </row>
    <row r="24" spans="23:27" x14ac:dyDescent="0.25">
      <c r="W24" s="55"/>
      <c r="X24" s="55"/>
      <c r="Y24" s="55"/>
      <c r="Z24" s="55"/>
      <c r="AA24" s="55"/>
    </row>
    <row r="25" spans="23:27" x14ac:dyDescent="0.25">
      <c r="W25" s="55"/>
      <c r="X25" s="55"/>
      <c r="Y25" s="55"/>
      <c r="Z25" s="55"/>
      <c r="AA25" s="55"/>
    </row>
    <row r="26" spans="23:27" x14ac:dyDescent="0.25">
      <c r="W26" s="55"/>
      <c r="X26" s="55"/>
      <c r="Y26" s="55"/>
      <c r="Z26" s="55"/>
      <c r="AA26" s="55"/>
    </row>
    <row r="27" spans="23:27" x14ac:dyDescent="0.25">
      <c r="W27" s="53"/>
      <c r="X27" s="53"/>
      <c r="AA27" s="53"/>
    </row>
    <row r="28" spans="23:27" x14ac:dyDescent="0.25">
      <c r="W28" s="53"/>
      <c r="X28" s="53"/>
      <c r="AA28" s="53"/>
    </row>
    <row r="29" spans="23:27" x14ac:dyDescent="0.25">
      <c r="W29" s="53"/>
      <c r="X29" s="53"/>
      <c r="AA29" s="53"/>
    </row>
    <row r="30" spans="23:27" x14ac:dyDescent="0.25">
      <c r="W30" s="53"/>
      <c r="X30" s="53"/>
      <c r="AA30" s="53"/>
    </row>
    <row r="31" spans="23:27" x14ac:dyDescent="0.25">
      <c r="W31" s="53"/>
      <c r="X31" s="53"/>
      <c r="AA31" s="53"/>
    </row>
    <row r="32" spans="23:27" x14ac:dyDescent="0.25">
      <c r="W32" s="53"/>
      <c r="X32" s="53"/>
      <c r="AA32" s="53"/>
    </row>
    <row r="33" spans="1:27" x14ac:dyDescent="0.25">
      <c r="A33" s="11" t="s">
        <v>171</v>
      </c>
      <c r="W33" s="53"/>
      <c r="X33" s="53"/>
      <c r="AA33" s="53"/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A079-B7F3-45A1-88AD-A4AB4C2A3DC6}">
  <sheetPr>
    <pageSetUpPr fitToPage="1"/>
  </sheetPr>
  <dimension ref="A2:S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9" x14ac:dyDescent="0.25">
      <c r="A2" s="1" t="s">
        <v>220</v>
      </c>
    </row>
    <row r="4" spans="1:19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9" x14ac:dyDescent="0.25">
      <c r="A5" s="95"/>
      <c r="B5" s="95"/>
      <c r="C5" s="96" t="s">
        <v>98</v>
      </c>
      <c r="D5" s="96"/>
      <c r="E5" s="96" t="s">
        <v>99</v>
      </c>
      <c r="F5" s="96"/>
      <c r="G5" s="71"/>
      <c r="H5" s="95"/>
      <c r="I5" s="95"/>
      <c r="J5" s="96" t="s">
        <v>98</v>
      </c>
      <c r="K5" s="96"/>
      <c r="L5" s="96" t="s">
        <v>99</v>
      </c>
      <c r="M5" s="96"/>
    </row>
    <row r="7" spans="1:19" x14ac:dyDescent="0.25">
      <c r="A7" s="5" t="s">
        <v>100</v>
      </c>
      <c r="B7" s="29">
        <v>275</v>
      </c>
      <c r="C7" s="30">
        <v>3.4348680323701967E-2</v>
      </c>
      <c r="D7" s="5"/>
      <c r="E7" s="30">
        <v>-0.19199929195902066</v>
      </c>
      <c r="F7" s="5"/>
      <c r="G7" s="5"/>
      <c r="H7" s="5" t="s">
        <v>101</v>
      </c>
      <c r="I7" s="29">
        <v>164</v>
      </c>
      <c r="J7" s="30">
        <v>2.0484303902134991E-2</v>
      </c>
      <c r="K7" s="5"/>
      <c r="L7" s="30">
        <v>-4.7544965470889509E-3</v>
      </c>
      <c r="M7" s="5" t="s">
        <v>206</v>
      </c>
      <c r="O7" s="57"/>
      <c r="P7" s="57"/>
      <c r="R7" s="57"/>
      <c r="S7" s="57"/>
    </row>
    <row r="8" spans="1:19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158</v>
      </c>
      <c r="J8" s="30">
        <v>1.9734878149617857E-2</v>
      </c>
      <c r="K8" s="5"/>
      <c r="L8" s="30">
        <v>1.1730090361674467E-3</v>
      </c>
      <c r="M8" s="5" t="s">
        <v>206</v>
      </c>
      <c r="O8" s="57"/>
      <c r="P8" s="57"/>
      <c r="R8" s="57"/>
      <c r="S8" s="57"/>
    </row>
    <row r="9" spans="1:19" x14ac:dyDescent="0.25">
      <c r="A9" s="5" t="s">
        <v>104</v>
      </c>
      <c r="B9" s="29">
        <v>966</v>
      </c>
      <c r="C9" s="30">
        <v>0.12065754615525853</v>
      </c>
      <c r="D9" s="5"/>
      <c r="E9" s="30">
        <v>-9.0199945428469513E-2</v>
      </c>
      <c r="F9" s="5"/>
      <c r="G9" s="5"/>
      <c r="H9" s="5" t="s">
        <v>105</v>
      </c>
      <c r="I9" s="29">
        <v>139</v>
      </c>
      <c r="J9" s="30">
        <v>1.7361696599980266E-2</v>
      </c>
      <c r="K9" s="5"/>
      <c r="L9" s="30">
        <v>-0.37951510199839833</v>
      </c>
      <c r="M9" s="5"/>
      <c r="O9" s="57"/>
      <c r="P9" s="57"/>
      <c r="R9" s="57"/>
      <c r="S9" s="57"/>
    </row>
    <row r="10" spans="1:19" x14ac:dyDescent="0.25">
      <c r="A10" s="5" t="s">
        <v>106</v>
      </c>
      <c r="B10" s="29">
        <v>209</v>
      </c>
      <c r="C10" s="30">
        <v>2.6104997046013489E-2</v>
      </c>
      <c r="D10" s="5"/>
      <c r="E10" s="30">
        <v>-5.2949869969545094E-2</v>
      </c>
      <c r="F10" s="5"/>
      <c r="G10" s="5"/>
      <c r="H10" s="5" t="s">
        <v>107</v>
      </c>
      <c r="I10" s="29">
        <v>4785</v>
      </c>
      <c r="J10" s="30">
        <v>0.59766703763241424</v>
      </c>
      <c r="K10" s="5"/>
      <c r="L10" s="30">
        <v>-3.1077627764684639</v>
      </c>
      <c r="M10" s="5"/>
      <c r="O10" s="57"/>
      <c r="P10" s="57"/>
      <c r="R10" s="57"/>
      <c r="S10" s="57"/>
    </row>
    <row r="11" spans="1:19" x14ac:dyDescent="0.25">
      <c r="A11" s="5" t="s">
        <v>108</v>
      </c>
      <c r="B11" s="29">
        <v>225</v>
      </c>
      <c r="C11" s="30">
        <v>2.8103465719392515E-2</v>
      </c>
      <c r="D11" s="5"/>
      <c r="E11" s="30">
        <v>3.2743136257463307E-4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30">
        <v>-1.3353862671547058E-4</v>
      </c>
      <c r="M11" s="5" t="s">
        <v>206</v>
      </c>
      <c r="O11" s="57"/>
      <c r="P11" s="57"/>
      <c r="R11" s="57"/>
      <c r="S11" s="57"/>
    </row>
    <row r="12" spans="1:19" x14ac:dyDescent="0.25">
      <c r="A12" s="5" t="s">
        <v>110</v>
      </c>
      <c r="B12" s="29">
        <v>429</v>
      </c>
      <c r="C12" s="30">
        <v>5.3583941304975062E-2</v>
      </c>
      <c r="D12" s="5"/>
      <c r="E12" s="30">
        <v>1.0183887622447124E-2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30">
        <v>-0.45590087160661658</v>
      </c>
      <c r="M12" s="5"/>
      <c r="O12" s="57"/>
      <c r="P12" s="57"/>
      <c r="R12" s="57"/>
      <c r="S12" s="57"/>
    </row>
    <row r="13" spans="1:19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  <c r="O13" s="57"/>
      <c r="P13" s="57"/>
      <c r="R13" s="57"/>
      <c r="S13" s="57"/>
    </row>
    <row r="14" spans="1:19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21</v>
      </c>
      <c r="J14" s="30">
        <v>2.6229901338099678E-3</v>
      </c>
      <c r="K14" s="5" t="s">
        <v>206</v>
      </c>
      <c r="L14" s="30">
        <v>-2.8520935615243262E-3</v>
      </c>
      <c r="M14" s="5" t="s">
        <v>206</v>
      </c>
      <c r="O14" s="57"/>
      <c r="P14" s="57"/>
      <c r="R14" s="57"/>
      <c r="S14" s="57"/>
    </row>
    <row r="15" spans="1:19" x14ac:dyDescent="0.25">
      <c r="A15" s="5" t="s">
        <v>116</v>
      </c>
      <c r="B15" s="29">
        <v>403</v>
      </c>
      <c r="C15" s="30">
        <v>5.0336429710734154E-2</v>
      </c>
      <c r="D15" s="5"/>
      <c r="E15" s="30">
        <v>-1.2960879352398896E-2</v>
      </c>
      <c r="F15" s="5"/>
      <c r="G15" s="5"/>
      <c r="H15" s="5" t="s">
        <v>117</v>
      </c>
      <c r="I15" s="29">
        <v>1711</v>
      </c>
      <c r="J15" s="30">
        <v>0.21371124375946932</v>
      </c>
      <c r="K15" s="5"/>
      <c r="L15" s="30">
        <v>-1.317088303011521E-2</v>
      </c>
      <c r="M15" s="5"/>
      <c r="O15" s="57"/>
      <c r="P15" s="57"/>
      <c r="R15" s="57"/>
      <c r="S15" s="57"/>
    </row>
    <row r="16" spans="1:19" x14ac:dyDescent="0.25">
      <c r="A16" s="5" t="s">
        <v>118</v>
      </c>
      <c r="B16" s="29">
        <v>572</v>
      </c>
      <c r="C16" s="30">
        <v>7.1445255073300087E-2</v>
      </c>
      <c r="D16" s="5"/>
      <c r="E16" s="30">
        <v>-0.19670030737136485</v>
      </c>
      <c r="F16" s="5"/>
      <c r="G16" s="5"/>
      <c r="H16" s="5" t="s">
        <v>119</v>
      </c>
      <c r="I16" s="29">
        <v>79759</v>
      </c>
      <c r="J16" s="30">
        <v>9.9622414325023438</v>
      </c>
      <c r="K16" s="5"/>
      <c r="L16" s="30">
        <v>-0.92008833579478555</v>
      </c>
      <c r="M16" s="5"/>
      <c r="O16" s="57"/>
      <c r="P16" s="57"/>
      <c r="R16" s="57"/>
      <c r="S16" s="57"/>
    </row>
    <row r="17" spans="1:19" x14ac:dyDescent="0.25">
      <c r="A17" s="5" t="s">
        <v>120</v>
      </c>
      <c r="B17" s="29">
        <v>9086</v>
      </c>
      <c r="C17" s="30">
        <v>1.134880397895113</v>
      </c>
      <c r="D17" s="5"/>
      <c r="E17" s="30">
        <v>-0.31134292943343356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  <c r="O17" s="57"/>
      <c r="P17" s="57"/>
      <c r="R17" s="57"/>
      <c r="S17" s="57"/>
    </row>
    <row r="18" spans="1:19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  <c r="O18" s="57"/>
      <c r="P18" s="57"/>
      <c r="R18" s="57"/>
      <c r="S18" s="57"/>
    </row>
    <row r="19" spans="1:19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31</v>
      </c>
      <c r="J19" s="30">
        <v>3.8720330546718577E-3</v>
      </c>
      <c r="K19" s="5" t="s">
        <v>206</v>
      </c>
      <c r="L19" s="30">
        <v>8.0064464021603436E-4</v>
      </c>
      <c r="M19" s="5" t="s">
        <v>206</v>
      </c>
      <c r="O19" s="57"/>
      <c r="P19" s="57"/>
      <c r="R19" s="57"/>
      <c r="S19" s="57"/>
    </row>
    <row r="20" spans="1:19" x14ac:dyDescent="0.25">
      <c r="A20" s="5" t="s">
        <v>126</v>
      </c>
      <c r="B20" s="29">
        <v>952</v>
      </c>
      <c r="C20" s="30">
        <v>0.11890888606605188</v>
      </c>
      <c r="D20" s="5"/>
      <c r="E20" s="30">
        <v>-1.0089427341092694E-2</v>
      </c>
      <c r="F20" s="5"/>
      <c r="G20" s="5"/>
      <c r="H20" s="5" t="s">
        <v>127</v>
      </c>
      <c r="I20" s="29">
        <v>9601</v>
      </c>
      <c r="J20" s="30">
        <v>1.1992061083195</v>
      </c>
      <c r="K20" s="5"/>
      <c r="L20" s="30">
        <v>0.31985425139812629</v>
      </c>
      <c r="M20" s="5"/>
      <c r="O20" s="57"/>
      <c r="P20" s="57"/>
      <c r="R20" s="57"/>
      <c r="S20" s="57"/>
    </row>
    <row r="21" spans="1:19" x14ac:dyDescent="0.25">
      <c r="A21" s="5" t="s">
        <v>128</v>
      </c>
      <c r="B21" s="29">
        <v>20432</v>
      </c>
      <c r="C21" s="30">
        <v>2.5520444959050126</v>
      </c>
      <c r="D21" s="5"/>
      <c r="E21" s="30">
        <v>2.14261506639538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  <c r="O21" s="57"/>
      <c r="P21" s="57"/>
      <c r="R21" s="57"/>
      <c r="S21" s="57"/>
    </row>
    <row r="22" spans="1:19" x14ac:dyDescent="0.25">
      <c r="A22" s="5" t="s">
        <v>130</v>
      </c>
      <c r="B22" s="29">
        <v>0</v>
      </c>
      <c r="C22" s="29">
        <v>0</v>
      </c>
      <c r="D22" s="5"/>
      <c r="E22" s="30">
        <v>-3.8993279000917411E-2</v>
      </c>
      <c r="F22" s="5"/>
      <c r="G22" s="5"/>
      <c r="H22" s="5" t="s">
        <v>131</v>
      </c>
      <c r="I22" s="29">
        <v>3578</v>
      </c>
      <c r="J22" s="30">
        <v>0.44690755708438412</v>
      </c>
      <c r="K22" s="5"/>
      <c r="L22" s="30">
        <v>-3.3965037718025448E-2</v>
      </c>
      <c r="M22" s="5"/>
      <c r="O22" s="57"/>
      <c r="P22" s="57"/>
      <c r="R22" s="57"/>
      <c r="S22" s="57"/>
    </row>
    <row r="23" spans="1:19" x14ac:dyDescent="0.25">
      <c r="A23" s="5" t="s">
        <v>132</v>
      </c>
      <c r="B23" s="29">
        <v>62489</v>
      </c>
      <c r="C23" s="30">
        <v>7.8051443081738618</v>
      </c>
      <c r="D23" s="5"/>
      <c r="E23" s="30">
        <v>-0.98877487692002219</v>
      </c>
      <c r="F23" s="5"/>
      <c r="G23" s="5"/>
      <c r="H23" s="5" t="s">
        <v>133</v>
      </c>
      <c r="I23" s="29">
        <v>0</v>
      </c>
      <c r="J23" s="29">
        <v>0</v>
      </c>
      <c r="K23" s="5"/>
      <c r="L23" s="30">
        <v>-8.6800107365055876E-3</v>
      </c>
      <c r="M23" s="5"/>
      <c r="O23" s="57"/>
      <c r="P23" s="57"/>
      <c r="R23" s="57"/>
      <c r="S23" s="57"/>
    </row>
    <row r="24" spans="1:19" x14ac:dyDescent="0.25">
      <c r="A24" s="5" t="s">
        <v>134</v>
      </c>
      <c r="B24" s="29">
        <v>51519</v>
      </c>
      <c r="C24" s="30">
        <v>6.434944223988369</v>
      </c>
      <c r="D24" s="5"/>
      <c r="E24" s="30">
        <v>-0.29086224916302239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  <c r="O24" s="57"/>
      <c r="P24" s="57"/>
      <c r="R24" s="57"/>
      <c r="S24" s="57"/>
    </row>
    <row r="25" spans="1:19" x14ac:dyDescent="0.25">
      <c r="A25" s="5" t="s">
        <v>136</v>
      </c>
      <c r="B25" s="29">
        <v>771</v>
      </c>
      <c r="C25" s="30">
        <v>9.6301209198451684E-2</v>
      </c>
      <c r="D25" s="5"/>
      <c r="E25" s="30">
        <v>-0.15368310001290925</v>
      </c>
      <c r="F25" s="5"/>
      <c r="G25" s="5"/>
      <c r="H25" s="5" t="s">
        <v>137</v>
      </c>
      <c r="I25" s="29">
        <v>0</v>
      </c>
      <c r="J25" s="29">
        <v>0</v>
      </c>
      <c r="K25" s="5"/>
      <c r="L25" s="30">
        <v>-1.5356942072279117E-2</v>
      </c>
      <c r="M25" s="5"/>
      <c r="O25" s="57"/>
      <c r="P25" s="57"/>
      <c r="R25" s="57"/>
      <c r="S25" s="57"/>
    </row>
    <row r="26" spans="1:19" x14ac:dyDescent="0.25">
      <c r="A26" s="5" t="s">
        <v>138</v>
      </c>
      <c r="B26" s="29">
        <v>21506</v>
      </c>
      <c r="C26" s="30">
        <v>2.6861917056055797</v>
      </c>
      <c r="D26" s="5"/>
      <c r="E26" s="30">
        <v>-0.16886413357118135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  <c r="O26" s="57"/>
      <c r="P26" s="57"/>
      <c r="R26" s="57"/>
      <c r="S26" s="57"/>
    </row>
    <row r="27" spans="1:19" x14ac:dyDescent="0.25">
      <c r="A27" s="5" t="s">
        <v>140</v>
      </c>
      <c r="B27" s="29">
        <v>28788</v>
      </c>
      <c r="C27" s="30">
        <v>3.5957447605772073</v>
      </c>
      <c r="D27" s="5"/>
      <c r="E27" s="30">
        <v>-0.60030596807630943</v>
      </c>
      <c r="F27" s="5"/>
      <c r="G27" s="5"/>
      <c r="H27" s="5" t="s">
        <v>141</v>
      </c>
      <c r="I27" s="29">
        <v>274</v>
      </c>
      <c r="J27" s="30">
        <v>3.4223776031615777E-2</v>
      </c>
      <c r="K27" s="5"/>
      <c r="L27" s="30">
        <v>4.5782009007813082E-3</v>
      </c>
      <c r="M27" s="5" t="s">
        <v>206</v>
      </c>
      <c r="O27" s="57"/>
      <c r="P27" s="57"/>
      <c r="R27" s="57"/>
      <c r="S27" s="57"/>
    </row>
    <row r="28" spans="1:19" x14ac:dyDescent="0.25">
      <c r="A28" s="5" t="s">
        <v>142</v>
      </c>
      <c r="B28" s="29">
        <v>51</v>
      </c>
      <c r="C28" s="30">
        <v>6.3701188963956375E-3</v>
      </c>
      <c r="D28" s="5"/>
      <c r="E28" s="30">
        <v>-1.5086600798171271E-3</v>
      </c>
      <c r="F28" s="5" t="s">
        <v>206</v>
      </c>
      <c r="G28" s="5"/>
      <c r="H28" s="5" t="s">
        <v>143</v>
      </c>
      <c r="I28" s="29">
        <v>141520</v>
      </c>
      <c r="J28" s="30">
        <v>17.676455416037463</v>
      </c>
      <c r="K28" s="5"/>
      <c r="L28" s="30">
        <v>-0.27006770550805825</v>
      </c>
      <c r="M28" s="5"/>
      <c r="O28" s="57"/>
      <c r="P28" s="57"/>
      <c r="R28" s="57"/>
      <c r="S28" s="57"/>
    </row>
    <row r="29" spans="1:19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123416</v>
      </c>
      <c r="J29" s="30">
        <v>15.415188112109096</v>
      </c>
      <c r="K29" s="5"/>
      <c r="L29" s="30">
        <v>-0.44038719232558776</v>
      </c>
      <c r="M29" s="5"/>
      <c r="O29" s="57"/>
      <c r="P29" s="57"/>
      <c r="R29" s="57"/>
      <c r="S29" s="57"/>
    </row>
    <row r="30" spans="1:19" x14ac:dyDescent="0.25">
      <c r="A30" s="5" t="s">
        <v>146</v>
      </c>
      <c r="B30" s="29">
        <v>491</v>
      </c>
      <c r="C30" s="30">
        <v>6.1328007414318778E-2</v>
      </c>
      <c r="D30" s="5"/>
      <c r="E30" s="30">
        <v>3.862644087268878E-2</v>
      </c>
      <c r="F30" s="5"/>
      <c r="G30" s="5"/>
      <c r="H30" s="5" t="s">
        <v>147</v>
      </c>
      <c r="I30" s="29">
        <v>13499</v>
      </c>
      <c r="J30" s="30">
        <v>1.6860830388714647</v>
      </c>
      <c r="K30" s="5"/>
      <c r="L30" s="30">
        <v>0.24707079738555371</v>
      </c>
      <c r="M30" s="5"/>
      <c r="O30" s="57"/>
      <c r="P30" s="57"/>
      <c r="R30" s="57"/>
      <c r="S30" s="57"/>
    </row>
    <row r="31" spans="1:19" x14ac:dyDescent="0.25">
      <c r="A31" s="5" t="s">
        <v>148</v>
      </c>
      <c r="B31" s="29">
        <v>4587</v>
      </c>
      <c r="C31" s="30">
        <v>0.57293598779934873</v>
      </c>
      <c r="D31" s="5"/>
      <c r="E31" s="30">
        <v>-6.978542258221121E-2</v>
      </c>
      <c r="F31" s="5"/>
      <c r="G31" s="5"/>
      <c r="H31" s="5" t="s">
        <v>149</v>
      </c>
      <c r="I31" s="29">
        <v>21</v>
      </c>
      <c r="J31" s="30">
        <v>2.6229901338099678E-3</v>
      </c>
      <c r="K31" s="5" t="s">
        <v>206</v>
      </c>
      <c r="L31" s="30">
        <v>-1.9410883274242677E-2</v>
      </c>
      <c r="M31" s="5"/>
      <c r="O31" s="57"/>
      <c r="P31" s="57"/>
      <c r="R31" s="57"/>
      <c r="S31" s="57"/>
    </row>
    <row r="32" spans="1:19" x14ac:dyDescent="0.25">
      <c r="A32" s="5" t="s">
        <v>150</v>
      </c>
      <c r="B32" s="29">
        <v>4657</v>
      </c>
      <c r="C32" s="30">
        <v>0.58167928824538195</v>
      </c>
      <c r="D32" s="5"/>
      <c r="E32" s="30">
        <v>-7.1992289526846553E-2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  <c r="O32" s="57"/>
      <c r="P32" s="57"/>
      <c r="R32" s="57"/>
      <c r="S32" s="57"/>
    </row>
    <row r="33" spans="1:19" x14ac:dyDescent="0.25">
      <c r="A33" s="5" t="s">
        <v>152</v>
      </c>
      <c r="B33" s="29">
        <v>18</v>
      </c>
      <c r="C33" s="30">
        <v>2.2482772575514011E-3</v>
      </c>
      <c r="D33" s="5" t="s">
        <v>206</v>
      </c>
      <c r="E33" s="30">
        <v>-0.11139309407731406</v>
      </c>
      <c r="F33" s="5"/>
      <c r="G33" s="5"/>
      <c r="H33" s="5" t="s">
        <v>153</v>
      </c>
      <c r="I33" s="29">
        <v>21</v>
      </c>
      <c r="J33" s="30">
        <v>2.6229901338099678E-3</v>
      </c>
      <c r="K33" s="5" t="s">
        <v>206</v>
      </c>
      <c r="L33" s="30">
        <v>-4.0539412019635615E-3</v>
      </c>
      <c r="M33" s="5" t="s">
        <v>206</v>
      </c>
      <c r="O33" s="57"/>
      <c r="P33" s="57"/>
      <c r="R33" s="57"/>
      <c r="S33" s="57"/>
    </row>
    <row r="34" spans="1:19" x14ac:dyDescent="0.25">
      <c r="A34" s="5" t="s">
        <v>154</v>
      </c>
      <c r="B34" s="29">
        <v>812</v>
      </c>
      <c r="C34" s="30">
        <v>0.10142228517398544</v>
      </c>
      <c r="D34" s="5"/>
      <c r="E34" s="30">
        <v>-1.2085547534164562E-2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  <c r="O34" s="57"/>
      <c r="P34" s="57"/>
      <c r="R34" s="57"/>
      <c r="S34" s="57"/>
    </row>
    <row r="35" spans="1:19" x14ac:dyDescent="0.25">
      <c r="A35" s="5" t="s">
        <v>156</v>
      </c>
      <c r="B35" s="29">
        <v>81822</v>
      </c>
      <c r="C35" s="30">
        <v>10.219918987076152</v>
      </c>
      <c r="D35" s="5"/>
      <c r="E35" s="30">
        <v>-0.61273441208282087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  <c r="O35" s="57"/>
      <c r="P35" s="57"/>
      <c r="R35" s="57"/>
      <c r="S35" s="57"/>
    </row>
    <row r="36" spans="1:19" x14ac:dyDescent="0.25">
      <c r="A36" s="5" t="s">
        <v>158</v>
      </c>
      <c r="B36" s="29">
        <v>28995</v>
      </c>
      <c r="C36" s="30">
        <v>3.6215999490390489</v>
      </c>
      <c r="D36" s="5"/>
      <c r="E36" s="30">
        <v>-0.8391243377645301</v>
      </c>
      <c r="F36" s="5"/>
      <c r="G36" s="5"/>
      <c r="H36" s="5" t="s">
        <v>159</v>
      </c>
      <c r="I36" s="29">
        <v>152</v>
      </c>
      <c r="J36" s="30">
        <v>1.8985452397100724E-2</v>
      </c>
      <c r="K36" s="5"/>
      <c r="L36" s="30">
        <v>-9.8588909734409237E-3</v>
      </c>
      <c r="M36" s="5"/>
      <c r="O36" s="57"/>
      <c r="P36" s="57"/>
      <c r="R36" s="57"/>
      <c r="S36" s="57"/>
    </row>
    <row r="37" spans="1:19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5483</v>
      </c>
      <c r="J37" s="30">
        <v>0.6848502335085741</v>
      </c>
      <c r="K37" s="5"/>
      <c r="L37" s="30">
        <v>-0.25419338955461501</v>
      </c>
      <c r="M37" s="5"/>
      <c r="O37" s="57"/>
      <c r="P37" s="57"/>
      <c r="R37" s="57"/>
      <c r="S37" s="57"/>
    </row>
    <row r="38" spans="1:19" x14ac:dyDescent="0.25">
      <c r="A38" s="5" t="s">
        <v>162</v>
      </c>
      <c r="B38" s="29">
        <v>21471</v>
      </c>
      <c r="C38" s="30">
        <v>2.6818200553825631</v>
      </c>
      <c r="D38" s="5"/>
      <c r="E38" s="30">
        <v>-0.16762716147214807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  <c r="O38" s="57"/>
      <c r="P38" s="57"/>
      <c r="R38" s="57"/>
      <c r="S38" s="57"/>
    </row>
    <row r="39" spans="1:19" x14ac:dyDescent="0.25">
      <c r="A39" s="5" t="s">
        <v>164</v>
      </c>
      <c r="B39" s="29">
        <v>41</v>
      </c>
      <c r="C39" s="30">
        <v>5.1210759755337476E-3</v>
      </c>
      <c r="D39" s="5"/>
      <c r="E39" s="30">
        <v>2.4503034412243362E-3</v>
      </c>
      <c r="F39" s="5" t="s">
        <v>206</v>
      </c>
      <c r="G39" s="5"/>
      <c r="H39" s="5"/>
      <c r="I39" s="5"/>
      <c r="J39" s="30"/>
      <c r="K39" s="5"/>
      <c r="L39" s="30"/>
      <c r="M39" s="5"/>
      <c r="O39" s="57"/>
      <c r="P39" s="57"/>
      <c r="R39" s="57"/>
      <c r="S39" s="57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R40" s="57"/>
      <c r="S40" s="57"/>
    </row>
    <row r="41" spans="1:19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725900</v>
      </c>
      <c r="J41" s="33">
        <v>90.668025625364564</v>
      </c>
      <c r="K41" s="8"/>
      <c r="L41" s="33">
        <v>-8.1664492406628142</v>
      </c>
      <c r="M41" s="8"/>
      <c r="R41" s="57"/>
      <c r="S41" s="57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9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800613</v>
      </c>
      <c r="J44" s="5"/>
      <c r="K44" s="5"/>
      <c r="L44" s="5"/>
      <c r="M44" s="5"/>
    </row>
    <row r="45" spans="1:19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607455</v>
      </c>
      <c r="J45" s="84">
        <v>75.873736749215908</v>
      </c>
      <c r="K45" s="77"/>
      <c r="L45" s="77"/>
      <c r="M45" s="5"/>
    </row>
    <row r="46" spans="1:19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193158</v>
      </c>
      <c r="J46" s="84">
        <v>24.126263250784085</v>
      </c>
      <c r="K46" s="77"/>
      <c r="L46" s="88">
        <v>-5.1076122938865893</v>
      </c>
      <c r="M46" s="5"/>
      <c r="O46" s="36"/>
      <c r="P46" s="36"/>
    </row>
    <row r="47" spans="1:19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0.90668025625364568</v>
      </c>
      <c r="J47" s="77"/>
      <c r="K47" s="77"/>
      <c r="L47" s="88">
        <v>-8.1664492406628097E-2</v>
      </c>
      <c r="M47" s="5"/>
      <c r="N47" s="36"/>
      <c r="O47" s="61"/>
      <c r="P47" s="61"/>
    </row>
    <row r="48" spans="1:19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3.3025480539820933</v>
      </c>
      <c r="J48" s="77"/>
      <c r="K48" s="77"/>
      <c r="L48" s="88">
        <v>2.9919137592003153E-2</v>
      </c>
      <c r="M48" s="5"/>
      <c r="N48" s="36"/>
      <c r="O48" s="61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77"/>
      <c r="K49" s="77"/>
      <c r="L49" s="75">
        <v>0</v>
      </c>
      <c r="M49" s="5"/>
      <c r="N49" s="61"/>
      <c r="O49" s="61"/>
      <c r="P49" s="61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26</v>
      </c>
      <c r="J50" s="78"/>
      <c r="K50" s="78"/>
      <c r="L50" s="74">
        <v>2</v>
      </c>
      <c r="M50" s="46"/>
      <c r="O50" s="61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C035-41D4-4201-B1F7-4766583E6AA6}">
  <sheetPr>
    <pageSetUpPr fitToPage="1"/>
  </sheetPr>
  <dimension ref="A2:AB35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8" x14ac:dyDescent="0.25">
      <c r="A2" s="1" t="s">
        <v>242</v>
      </c>
    </row>
    <row r="4" spans="1:28" x14ac:dyDescent="0.25">
      <c r="X4" s="53"/>
      <c r="AA4" s="53"/>
      <c r="AB4" s="53"/>
    </row>
    <row r="5" spans="1:28" x14ac:dyDescent="0.25">
      <c r="X5" s="53"/>
      <c r="AA5" s="53"/>
      <c r="AB5" s="53"/>
    </row>
    <row r="6" spans="1:28" x14ac:dyDescent="0.25">
      <c r="X6" s="51"/>
      <c r="Y6" s="51"/>
      <c r="Z6" s="51"/>
      <c r="AA6" s="51"/>
      <c r="AB6" s="53"/>
    </row>
    <row r="7" spans="1:28" x14ac:dyDescent="0.25">
      <c r="X7" s="51"/>
      <c r="Y7" s="51">
        <v>0</v>
      </c>
      <c r="Z7" s="51">
        <v>607455</v>
      </c>
      <c r="AA7" s="51"/>
      <c r="AB7" s="53"/>
    </row>
    <row r="8" spans="1:28" x14ac:dyDescent="0.25">
      <c r="X8" s="51"/>
      <c r="Y8" s="51">
        <v>1</v>
      </c>
      <c r="Z8" s="51">
        <v>109105</v>
      </c>
      <c r="AA8" s="51"/>
      <c r="AB8" s="53"/>
    </row>
    <row r="9" spans="1:28" x14ac:dyDescent="0.25">
      <c r="X9" s="51"/>
      <c r="Y9" s="51">
        <v>2</v>
      </c>
      <c r="Z9" s="51">
        <v>43323</v>
      </c>
      <c r="AA9" s="51"/>
      <c r="AB9" s="53"/>
    </row>
    <row r="10" spans="1:28" x14ac:dyDescent="0.25">
      <c r="X10" s="51"/>
      <c r="Y10" s="51">
        <v>3</v>
      </c>
      <c r="Z10" s="51">
        <v>9649</v>
      </c>
      <c r="AA10" s="51"/>
      <c r="AB10" s="53"/>
    </row>
    <row r="11" spans="1:28" x14ac:dyDescent="0.25">
      <c r="X11" s="51"/>
      <c r="Y11" s="51">
        <v>4</v>
      </c>
      <c r="Z11" s="51">
        <v>2711</v>
      </c>
      <c r="AA11" s="51"/>
      <c r="AB11" s="53"/>
    </row>
    <row r="12" spans="1:28" x14ac:dyDescent="0.25">
      <c r="X12" s="51"/>
      <c r="Y12" s="51">
        <v>5</v>
      </c>
      <c r="Z12" s="51">
        <v>1182</v>
      </c>
      <c r="AA12" s="51"/>
      <c r="AB12" s="53"/>
    </row>
    <row r="13" spans="1:28" x14ac:dyDescent="0.25">
      <c r="X13" s="51"/>
      <c r="Y13" s="51">
        <v>6</v>
      </c>
      <c r="Z13" s="51">
        <v>642</v>
      </c>
      <c r="AA13" s="51"/>
      <c r="AB13" s="53"/>
    </row>
    <row r="14" spans="1:28" x14ac:dyDescent="0.25">
      <c r="X14" s="51"/>
      <c r="Y14" s="51">
        <v>7</v>
      </c>
      <c r="Z14" s="51">
        <v>225</v>
      </c>
      <c r="AA14" s="51"/>
      <c r="AB14" s="53"/>
    </row>
    <row r="15" spans="1:28" x14ac:dyDescent="0.25">
      <c r="X15" s="51"/>
      <c r="Y15" s="51">
        <v>8</v>
      </c>
      <c r="Z15" s="51">
        <v>137</v>
      </c>
      <c r="AA15" s="51"/>
      <c r="AB15" s="53"/>
    </row>
    <row r="16" spans="1:28" x14ac:dyDescent="0.25">
      <c r="X16" s="51"/>
      <c r="Y16" s="51">
        <v>9</v>
      </c>
      <c r="Z16" s="51">
        <v>77</v>
      </c>
      <c r="AA16" s="51"/>
      <c r="AB16" s="53"/>
    </row>
    <row r="17" spans="24:28" x14ac:dyDescent="0.25">
      <c r="X17" s="51"/>
      <c r="Y17" s="51">
        <v>10</v>
      </c>
      <c r="Z17" s="51">
        <v>96</v>
      </c>
      <c r="AA17" s="51"/>
      <c r="AB17" s="53"/>
    </row>
    <row r="18" spans="24:28" x14ac:dyDescent="0.25">
      <c r="X18" s="51"/>
      <c r="Y18" s="51">
        <v>11</v>
      </c>
      <c r="Z18" s="51">
        <v>175</v>
      </c>
      <c r="AA18" s="51"/>
      <c r="AB18" s="53"/>
    </row>
    <row r="19" spans="24:28" x14ac:dyDescent="0.25">
      <c r="X19" s="51"/>
      <c r="Y19" s="51">
        <v>12</v>
      </c>
      <c r="Z19" s="51">
        <v>350</v>
      </c>
      <c r="AA19" s="51"/>
      <c r="AB19" s="53"/>
    </row>
    <row r="20" spans="24:28" x14ac:dyDescent="0.25">
      <c r="X20" s="51"/>
      <c r="Y20" s="51">
        <v>13</v>
      </c>
      <c r="Z20" s="51">
        <v>462</v>
      </c>
      <c r="AA20" s="51"/>
      <c r="AB20" s="53"/>
    </row>
    <row r="21" spans="24:28" x14ac:dyDescent="0.25">
      <c r="X21" s="51"/>
      <c r="Y21" s="51">
        <v>14</v>
      </c>
      <c r="Z21" s="51">
        <v>1096</v>
      </c>
      <c r="AA21" s="51"/>
      <c r="AB21" s="53"/>
    </row>
    <row r="22" spans="24:28" x14ac:dyDescent="0.25">
      <c r="X22" s="51"/>
      <c r="Y22" s="51">
        <v>15</v>
      </c>
      <c r="Z22" s="51">
        <v>1719</v>
      </c>
      <c r="AA22" s="51"/>
      <c r="AB22" s="53"/>
    </row>
    <row r="23" spans="24:28" x14ac:dyDescent="0.25">
      <c r="X23" s="51"/>
      <c r="Y23" s="51">
        <v>16</v>
      </c>
      <c r="Z23" s="51">
        <v>2581</v>
      </c>
      <c r="AA23" s="51"/>
      <c r="AB23" s="53"/>
    </row>
    <row r="24" spans="24:28" x14ac:dyDescent="0.25">
      <c r="X24" s="51"/>
      <c r="Y24" s="51">
        <v>17</v>
      </c>
      <c r="Z24" s="51">
        <v>2548</v>
      </c>
      <c r="AA24" s="51"/>
      <c r="AB24" s="53"/>
    </row>
    <row r="25" spans="24:28" x14ac:dyDescent="0.25">
      <c r="X25" s="51"/>
      <c r="Y25" s="51">
        <v>18</v>
      </c>
      <c r="Z25" s="51">
        <v>3767</v>
      </c>
      <c r="AA25" s="51"/>
      <c r="AB25" s="53"/>
    </row>
    <row r="26" spans="24:28" x14ac:dyDescent="0.25">
      <c r="X26" s="51"/>
      <c r="Y26" s="51">
        <v>19</v>
      </c>
      <c r="Z26" s="51">
        <v>4318</v>
      </c>
      <c r="AA26" s="51"/>
      <c r="AB26" s="53"/>
    </row>
    <row r="27" spans="24:28" x14ac:dyDescent="0.25">
      <c r="X27" s="51"/>
      <c r="Y27" s="51">
        <v>20</v>
      </c>
      <c r="Z27" s="51">
        <v>3787</v>
      </c>
      <c r="AA27" s="51"/>
      <c r="AB27" s="53"/>
    </row>
    <row r="28" spans="24:28" x14ac:dyDescent="0.25">
      <c r="X28" s="51"/>
      <c r="Y28" s="51">
        <v>21</v>
      </c>
      <c r="Z28" s="51">
        <v>2690</v>
      </c>
      <c r="AA28" s="51"/>
      <c r="AB28" s="53"/>
    </row>
    <row r="29" spans="24:28" x14ac:dyDescent="0.25">
      <c r="X29" s="51"/>
      <c r="Y29" s="51">
        <v>22</v>
      </c>
      <c r="Z29" s="51">
        <v>1715</v>
      </c>
      <c r="AA29" s="51"/>
      <c r="AB29" s="53"/>
    </row>
    <row r="30" spans="24:28" x14ac:dyDescent="0.25">
      <c r="X30" s="51"/>
      <c r="Y30" s="51">
        <v>23</v>
      </c>
      <c r="Z30" s="51">
        <v>689</v>
      </c>
      <c r="AA30" s="51"/>
      <c r="AB30" s="53"/>
    </row>
    <row r="31" spans="24:28" x14ac:dyDescent="0.25">
      <c r="X31" s="51"/>
      <c r="Y31" s="51">
        <v>24</v>
      </c>
      <c r="Z31" s="51">
        <v>107</v>
      </c>
      <c r="AA31" s="51"/>
      <c r="AB31" s="53"/>
    </row>
    <row r="32" spans="24:28" x14ac:dyDescent="0.25">
      <c r="X32" s="51"/>
      <c r="Y32" s="51">
        <v>25</v>
      </c>
      <c r="Z32" s="51">
        <v>5</v>
      </c>
      <c r="AA32" s="51"/>
      <c r="AB32" s="53"/>
    </row>
    <row r="33" spans="1:28" x14ac:dyDescent="0.25">
      <c r="A33" s="11" t="s">
        <v>171</v>
      </c>
      <c r="X33" s="53"/>
      <c r="Y33" s="52">
        <v>26</v>
      </c>
      <c r="Z33" s="52">
        <v>2</v>
      </c>
      <c r="AA33" s="53"/>
      <c r="AB33" s="53"/>
    </row>
    <row r="34" spans="1:28" x14ac:dyDescent="0.25">
      <c r="X34" s="53"/>
      <c r="AA34" s="53"/>
      <c r="AB34" s="53"/>
    </row>
    <row r="35" spans="1:28" x14ac:dyDescent="0.25">
      <c r="X35" s="53"/>
      <c r="AA35" s="53"/>
      <c r="AB35" s="53"/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231A-B6DF-42F3-A179-2BD2FB84DA76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221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6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57</v>
      </c>
      <c r="J7" s="30">
        <v>3.5546575368094142E-2</v>
      </c>
      <c r="K7" s="5"/>
      <c r="L7" s="30">
        <v>-5.4499768890684946E-3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633</v>
      </c>
      <c r="J8" s="30">
        <v>0.39475407382462441</v>
      </c>
      <c r="K8" s="5"/>
      <c r="L8" s="30">
        <v>-0.25110964288247878</v>
      </c>
      <c r="M8" s="5"/>
    </row>
    <row r="9" spans="1:13" x14ac:dyDescent="0.25">
      <c r="A9" s="5" t="s">
        <v>104</v>
      </c>
      <c r="B9" s="29">
        <v>84</v>
      </c>
      <c r="C9" s="30">
        <v>5.2384426858244001E-2</v>
      </c>
      <c r="D9" s="5"/>
      <c r="E9" s="30">
        <v>-0.32263321510071913</v>
      </c>
      <c r="F9" s="5"/>
      <c r="G9" s="5"/>
      <c r="H9" s="5" t="s">
        <v>105</v>
      </c>
      <c r="I9" s="29">
        <v>4</v>
      </c>
      <c r="J9" s="30">
        <v>2.494496517059238E-3</v>
      </c>
      <c r="K9" s="5" t="s">
        <v>206</v>
      </c>
      <c r="L9" s="30">
        <v>-0.36109787678007166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344</v>
      </c>
      <c r="J10" s="30">
        <v>0.21452670046709449</v>
      </c>
      <c r="K10" s="5"/>
      <c r="L10" s="30">
        <v>-0.33657449380951804</v>
      </c>
      <c r="M10" s="5"/>
    </row>
    <row r="11" spans="1:13" x14ac:dyDescent="0.25">
      <c r="A11" s="5" t="s">
        <v>108</v>
      </c>
      <c r="B11" s="29">
        <v>913</v>
      </c>
      <c r="C11" s="30">
        <v>0.56936883001877114</v>
      </c>
      <c r="D11" s="5"/>
      <c r="E11" s="30">
        <v>-3.146588666816974E-2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30">
        <v>-1.0081119407499008E-2</v>
      </c>
      <c r="M11" s="5"/>
    </row>
    <row r="12" spans="1:13" x14ac:dyDescent="0.25">
      <c r="A12" s="5" t="s">
        <v>110</v>
      </c>
      <c r="B12" s="29">
        <v>109</v>
      </c>
      <c r="C12" s="30">
        <v>6.7975030089864233E-2</v>
      </c>
      <c r="D12" s="5"/>
      <c r="E12" s="30">
        <v>-5.9531788984618361E-3</v>
      </c>
      <c r="F12" s="5"/>
      <c r="G12" s="5"/>
      <c r="H12" s="5" t="s">
        <v>111</v>
      </c>
      <c r="I12" s="29">
        <v>0</v>
      </c>
      <c r="J12" s="29">
        <v>0</v>
      </c>
      <c r="K12" s="5"/>
      <c r="L12" s="30">
        <v>-1.0081119407499008E-2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596</v>
      </c>
      <c r="J13" s="30">
        <v>0.37167998104182648</v>
      </c>
      <c r="K13" s="5"/>
      <c r="L13" s="30">
        <v>0.37100790641465986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2161</v>
      </c>
      <c r="J14" s="30">
        <v>1.3476517433412534</v>
      </c>
      <c r="K14" s="5"/>
      <c r="L14" s="30">
        <v>-1.3702180489204792</v>
      </c>
      <c r="M14" s="5"/>
    </row>
    <row r="15" spans="1:13" x14ac:dyDescent="0.25">
      <c r="A15" s="5" t="s">
        <v>116</v>
      </c>
      <c r="B15" s="29">
        <v>68</v>
      </c>
      <c r="C15" s="30">
        <v>4.2406440790007049E-2</v>
      </c>
      <c r="D15" s="5"/>
      <c r="E15" s="30">
        <v>-1.2703678637654196E-2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60</v>
      </c>
      <c r="C16" s="30">
        <v>3.7417447755888573E-2</v>
      </c>
      <c r="D16" s="5"/>
      <c r="E16" s="30">
        <v>-6.2674030099404629E-3</v>
      </c>
      <c r="F16" s="5"/>
      <c r="G16" s="5"/>
      <c r="H16" s="5" t="s">
        <v>119</v>
      </c>
      <c r="I16" s="29">
        <v>26</v>
      </c>
      <c r="J16" s="30">
        <v>1.6214227360885045E-2</v>
      </c>
      <c r="K16" s="5"/>
      <c r="L16" s="30">
        <v>8.1493318348858385E-3</v>
      </c>
      <c r="M16" s="5"/>
    </row>
    <row r="17" spans="1:13" x14ac:dyDescent="0.25">
      <c r="A17" s="5" t="s">
        <v>120</v>
      </c>
      <c r="B17" s="29">
        <v>3289</v>
      </c>
      <c r="C17" s="30">
        <v>2.0510997611519586</v>
      </c>
      <c r="D17" s="5"/>
      <c r="E17" s="30">
        <v>-0.44767370265346251</v>
      </c>
      <c r="F17" s="5"/>
      <c r="G17" s="5"/>
      <c r="H17" s="5" t="s">
        <v>121</v>
      </c>
      <c r="I17" s="29">
        <v>120</v>
      </c>
      <c r="J17" s="30">
        <v>7.4834895511777147E-2</v>
      </c>
      <c r="K17" s="5"/>
      <c r="L17" s="30">
        <v>7.4834895511777147E-2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23</v>
      </c>
      <c r="J18" s="30">
        <v>1.4343354973090619E-2</v>
      </c>
      <c r="K18" s="5"/>
      <c r="L18" s="30">
        <v>-4.8159585353403235E-2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30">
        <v>-21.285275516993408</v>
      </c>
      <c r="F19" s="5"/>
      <c r="G19" s="5"/>
      <c r="H19" s="5" t="s">
        <v>125</v>
      </c>
      <c r="I19" s="29">
        <v>902</v>
      </c>
      <c r="J19" s="30">
        <v>0.56250896459685817</v>
      </c>
      <c r="K19" s="5"/>
      <c r="L19" s="30">
        <v>5.4420546458908148E-2</v>
      </c>
      <c r="M19" s="5"/>
    </row>
    <row r="20" spans="1:13" x14ac:dyDescent="0.25">
      <c r="A20" s="5" t="s">
        <v>126</v>
      </c>
      <c r="B20" s="29">
        <v>118</v>
      </c>
      <c r="C20" s="30">
        <v>7.3587647253247526E-2</v>
      </c>
      <c r="D20" s="5"/>
      <c r="E20" s="30">
        <v>-3.4616367720575164E-2</v>
      </c>
      <c r="F20" s="5"/>
      <c r="G20" s="5"/>
      <c r="H20" s="5" t="s">
        <v>127</v>
      </c>
      <c r="I20" s="29">
        <v>1014</v>
      </c>
      <c r="J20" s="30">
        <v>0.63235486707451682</v>
      </c>
      <c r="K20" s="5"/>
      <c r="L20" s="30">
        <v>-17.396719081296709</v>
      </c>
      <c r="M20" s="5"/>
    </row>
    <row r="21" spans="1:13" x14ac:dyDescent="0.25">
      <c r="A21" s="5" t="s">
        <v>128</v>
      </c>
      <c r="B21" s="29">
        <v>5816</v>
      </c>
      <c r="C21" s="30">
        <v>3.6269979358041318</v>
      </c>
      <c r="D21" s="5"/>
      <c r="E21" s="30">
        <v>0.29955645670229236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3125</v>
      </c>
      <c r="J22" s="30">
        <v>1.9488254039525297</v>
      </c>
      <c r="K22" s="5"/>
      <c r="L22" s="30">
        <v>-0.88396914955469197</v>
      </c>
      <c r="M22" s="5"/>
    </row>
    <row r="23" spans="1:13" x14ac:dyDescent="0.25">
      <c r="A23" s="5" t="s">
        <v>132</v>
      </c>
      <c r="B23" s="29">
        <v>4885</v>
      </c>
      <c r="C23" s="30">
        <v>3.0464038714585944</v>
      </c>
      <c r="D23" s="5"/>
      <c r="E23" s="30">
        <v>0.1020449298417172</v>
      </c>
      <c r="F23" s="5"/>
      <c r="G23" s="5"/>
      <c r="H23" s="5" t="s">
        <v>133</v>
      </c>
      <c r="I23" s="29">
        <v>296</v>
      </c>
      <c r="J23" s="30">
        <v>0.18459274226238362</v>
      </c>
      <c r="K23" s="5"/>
      <c r="L23" s="30">
        <v>-8.9613705621589407E-2</v>
      </c>
      <c r="M23" s="5"/>
    </row>
    <row r="24" spans="1:13" x14ac:dyDescent="0.25">
      <c r="A24" s="5" t="s">
        <v>134</v>
      </c>
      <c r="B24" s="29">
        <v>2395</v>
      </c>
      <c r="C24" s="30">
        <v>1.4935797895892187</v>
      </c>
      <c r="D24" s="5"/>
      <c r="E24" s="30">
        <v>-2.8836422571468514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147</v>
      </c>
      <c r="C25" s="30">
        <v>9.1672747001926999E-2</v>
      </c>
      <c r="D25" s="5"/>
      <c r="E25" s="30">
        <v>8.0919552967261388E-2</v>
      </c>
      <c r="F25" s="5"/>
      <c r="G25" s="5"/>
      <c r="H25" s="5" t="s">
        <v>137</v>
      </c>
      <c r="I25" s="29">
        <v>13</v>
      </c>
      <c r="J25" s="30">
        <v>8.1071136804425226E-3</v>
      </c>
      <c r="K25" s="5"/>
      <c r="L25" s="30">
        <v>-3.9610184848386118E-2</v>
      </c>
      <c r="M25" s="5"/>
    </row>
    <row r="26" spans="1:13" x14ac:dyDescent="0.25">
      <c r="A26" s="5" t="s">
        <v>138</v>
      </c>
      <c r="B26" s="29">
        <v>2952</v>
      </c>
      <c r="C26" s="30">
        <v>1.8409384295897175</v>
      </c>
      <c r="D26" s="5"/>
      <c r="E26" s="30">
        <v>-13.534784890727771</v>
      </c>
      <c r="F26" s="5"/>
      <c r="G26" s="5"/>
      <c r="H26" s="5" t="s">
        <v>139</v>
      </c>
      <c r="I26" s="29">
        <v>626</v>
      </c>
      <c r="J26" s="30">
        <v>0.39038870491977073</v>
      </c>
      <c r="K26" s="5"/>
      <c r="L26" s="30">
        <v>0.39038870491977073</v>
      </c>
      <c r="M26" s="5"/>
    </row>
    <row r="27" spans="1:13" x14ac:dyDescent="0.25">
      <c r="A27" s="5" t="s">
        <v>140</v>
      </c>
      <c r="B27" s="29">
        <v>12117</v>
      </c>
      <c r="C27" s="30">
        <v>7.5564535743016972</v>
      </c>
      <c r="D27" s="5"/>
      <c r="E27" s="30">
        <v>-4.0832068935966586</v>
      </c>
      <c r="F27" s="5"/>
      <c r="G27" s="5"/>
      <c r="H27" s="5" t="s">
        <v>141</v>
      </c>
      <c r="I27" s="29">
        <v>423</v>
      </c>
      <c r="J27" s="30">
        <v>0.26379300667901445</v>
      </c>
      <c r="K27" s="5"/>
      <c r="L27" s="30">
        <v>-1.3101739713624994E-2</v>
      </c>
      <c r="M27" s="5"/>
    </row>
    <row r="28" spans="1:13" x14ac:dyDescent="0.25">
      <c r="A28" s="5" t="s">
        <v>142</v>
      </c>
      <c r="B28" s="29">
        <v>43</v>
      </c>
      <c r="C28" s="30">
        <v>2.6815837558386811E-2</v>
      </c>
      <c r="D28" s="5"/>
      <c r="E28" s="30">
        <v>-2.755446036943613E-3</v>
      </c>
      <c r="F28" s="5" t="s">
        <v>206</v>
      </c>
      <c r="G28" s="5"/>
      <c r="H28" s="5" t="s">
        <v>143</v>
      </c>
      <c r="I28" s="29">
        <v>2110</v>
      </c>
      <c r="J28" s="30">
        <v>1.3158469127487482</v>
      </c>
      <c r="K28" s="5"/>
      <c r="L28" s="30">
        <v>-0.563273744809067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30">
        <v>-6.720746271666006E-4</v>
      </c>
      <c r="M29" s="5" t="s">
        <v>206</v>
      </c>
    </row>
    <row r="30" spans="1:13" x14ac:dyDescent="0.25">
      <c r="A30" s="5" t="s">
        <v>146</v>
      </c>
      <c r="B30" s="29">
        <v>18</v>
      </c>
      <c r="C30" s="30">
        <v>1.1225234326766571E-2</v>
      </c>
      <c r="D30" s="5"/>
      <c r="E30" s="30">
        <v>-1.7334804977977287</v>
      </c>
      <c r="F30" s="5"/>
      <c r="G30" s="5"/>
      <c r="H30" s="5" t="s">
        <v>147</v>
      </c>
      <c r="I30" s="29">
        <v>528</v>
      </c>
      <c r="J30" s="30">
        <v>0.32927354025181943</v>
      </c>
      <c r="K30" s="5"/>
      <c r="L30" s="30">
        <v>-4.2394897752267315</v>
      </c>
      <c r="M30" s="5"/>
    </row>
    <row r="31" spans="1:13" x14ac:dyDescent="0.25">
      <c r="A31" s="5" t="s">
        <v>148</v>
      </c>
      <c r="B31" s="29">
        <v>1120</v>
      </c>
      <c r="C31" s="30">
        <v>0.69845902477658661</v>
      </c>
      <c r="D31" s="5"/>
      <c r="E31" s="30">
        <v>-0.28276993088665026</v>
      </c>
      <c r="F31" s="5"/>
      <c r="G31" s="5"/>
      <c r="H31" s="5" t="s">
        <v>149</v>
      </c>
      <c r="I31" s="29">
        <v>268</v>
      </c>
      <c r="J31" s="30">
        <v>0.16713126664296896</v>
      </c>
      <c r="K31" s="5"/>
      <c r="L31" s="30">
        <v>-0.12253289766583592</v>
      </c>
      <c r="M31" s="5"/>
    </row>
    <row r="32" spans="1:13" x14ac:dyDescent="0.25">
      <c r="A32" s="5" t="s">
        <v>150</v>
      </c>
      <c r="B32" s="29">
        <v>1107</v>
      </c>
      <c r="C32" s="30">
        <v>0.69035191109614413</v>
      </c>
      <c r="D32" s="5"/>
      <c r="E32" s="30">
        <v>-0.27138688037926129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3</v>
      </c>
      <c r="C33" s="30">
        <v>1.8708723877944285E-3</v>
      </c>
      <c r="D33" s="5" t="s">
        <v>206</v>
      </c>
      <c r="E33" s="30">
        <v>1.1987977606278278E-3</v>
      </c>
      <c r="F33" s="5" t="s">
        <v>206</v>
      </c>
      <c r="G33" s="5"/>
      <c r="H33" s="5" t="s">
        <v>153</v>
      </c>
      <c r="I33" s="29">
        <v>11</v>
      </c>
      <c r="J33" s="30">
        <v>6.8598654219129045E-3</v>
      </c>
      <c r="K33" s="5"/>
      <c r="L33" s="30">
        <v>-2.5399716682083923E-2</v>
      </c>
      <c r="M33" s="5"/>
    </row>
    <row r="34" spans="1:16" x14ac:dyDescent="0.25">
      <c r="A34" s="5" t="s">
        <v>154</v>
      </c>
      <c r="B34" s="29">
        <v>127</v>
      </c>
      <c r="C34" s="30">
        <v>7.9200264416630806E-2</v>
      </c>
      <c r="D34" s="5"/>
      <c r="E34" s="30">
        <v>6.7102921127631998E-2</v>
      </c>
      <c r="F34" s="5"/>
      <c r="G34" s="5"/>
      <c r="H34" s="5" t="s">
        <v>155</v>
      </c>
      <c r="I34" s="29">
        <v>139</v>
      </c>
      <c r="J34" s="30">
        <v>8.6683753967808516E-2</v>
      </c>
      <c r="K34" s="5"/>
      <c r="L34" s="30">
        <v>8.6683753967808516E-2</v>
      </c>
      <c r="M34" s="5"/>
    </row>
    <row r="35" spans="1:16" x14ac:dyDescent="0.25">
      <c r="A35" s="5" t="s">
        <v>156</v>
      </c>
      <c r="B35" s="29">
        <v>1657</v>
      </c>
      <c r="C35" s="30">
        <v>1.0333451821917894</v>
      </c>
      <c r="D35" s="5"/>
      <c r="E35" s="30">
        <v>-0.12060695265326382</v>
      </c>
      <c r="F35" s="5"/>
      <c r="G35" s="5"/>
      <c r="H35" s="5" t="s">
        <v>157</v>
      </c>
      <c r="I35" s="29">
        <v>0</v>
      </c>
      <c r="J35" s="29">
        <v>0</v>
      </c>
      <c r="K35" s="5"/>
      <c r="L35" s="30">
        <v>-6.720746271666006E-4</v>
      </c>
      <c r="M35" s="5" t="s">
        <v>206</v>
      </c>
    </row>
    <row r="36" spans="1:16" x14ac:dyDescent="0.25">
      <c r="A36" s="5" t="s">
        <v>158</v>
      </c>
      <c r="B36" s="29">
        <v>12279</v>
      </c>
      <c r="C36" s="30">
        <v>7.6574806832425955</v>
      </c>
      <c r="D36" s="5"/>
      <c r="E36" s="30">
        <v>-3.9452156801615965</v>
      </c>
      <c r="F36" s="5"/>
      <c r="G36" s="5"/>
      <c r="H36" s="5" t="s">
        <v>159</v>
      </c>
      <c r="I36" s="29">
        <v>124</v>
      </c>
      <c r="J36" s="30">
        <v>7.7329392028836388E-2</v>
      </c>
      <c r="K36" s="5"/>
      <c r="L36" s="30">
        <v>-0.13840656329164241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650</v>
      </c>
      <c r="J37" s="30">
        <v>0.40535568402212624</v>
      </c>
      <c r="K37" s="5"/>
      <c r="L37" s="30">
        <v>3.5042564453329317E-2</v>
      </c>
      <c r="M37" s="5"/>
    </row>
    <row r="38" spans="1:16" x14ac:dyDescent="0.25">
      <c r="A38" s="5" t="s">
        <v>162</v>
      </c>
      <c r="B38" s="29">
        <v>4</v>
      </c>
      <c r="C38" s="30">
        <v>2.494496517059238E-3</v>
      </c>
      <c r="D38" s="5" t="s">
        <v>206</v>
      </c>
      <c r="E38" s="30">
        <v>1.1503472627260368E-3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63504</v>
      </c>
      <c r="J41" s="33">
        <v>39.60262670483246</v>
      </c>
      <c r="K41" s="8"/>
      <c r="L41" s="33">
        <v>-73.338170241260428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160353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123861</v>
      </c>
      <c r="J45" s="86">
        <f>I45/I44*100</f>
        <v>77.242708274868576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36492</v>
      </c>
      <c r="J46" s="86">
        <f>I46/I44*100</f>
        <v>22.757291725131427</v>
      </c>
      <c r="K46" s="5"/>
      <c r="L46" s="37">
        <v>-34.39795079299779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0.39603250328961725</v>
      </c>
      <c r="J47" s="5"/>
      <c r="K47" s="5"/>
      <c r="L47" s="37">
        <v>-0.73337546617131166</v>
      </c>
      <c r="M47" s="5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0.87879226273007094</v>
      </c>
      <c r="J48" s="5"/>
      <c r="K48" s="5"/>
      <c r="L48" s="37">
        <v>-0.40209162593502767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-1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12</v>
      </c>
      <c r="J50" s="46"/>
      <c r="K50" s="46"/>
      <c r="L50" s="89">
        <v>-5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verticalDpi="0" r:id="rId1"/>
  <headerFooter>
    <oddHeader>&amp;L&amp;6Ministero della Salute
Direzione Generale della Programmazione sanitaria - Ufficio 6
Fonte: Elaborazione Banca Dati SDO Anno 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2990-04BE-43AB-BDF8-DFE82FE28AAF}">
  <sheetPr>
    <pageSetUpPr fitToPage="1"/>
  </sheetPr>
  <dimension ref="A2:AB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1"/>
  </cols>
  <sheetData>
    <row r="2" spans="1:28" x14ac:dyDescent="0.25">
      <c r="A2" s="1" t="s">
        <v>243</v>
      </c>
    </row>
    <row r="4" spans="1:28" x14ac:dyDescent="0.25">
      <c r="V4" s="53"/>
      <c r="W4" s="53"/>
      <c r="X4" s="51"/>
      <c r="AA4" s="51"/>
      <c r="AB4" s="53"/>
    </row>
    <row r="5" spans="1:28" x14ac:dyDescent="0.25">
      <c r="V5" s="53"/>
      <c r="W5" s="53"/>
      <c r="X5" s="51"/>
      <c r="AA5" s="51"/>
      <c r="AB5" s="53"/>
    </row>
    <row r="6" spans="1:28" x14ac:dyDescent="0.25">
      <c r="V6" s="53"/>
      <c r="W6" s="53"/>
      <c r="X6" s="51"/>
      <c r="AA6" s="51"/>
      <c r="AB6" s="53"/>
    </row>
    <row r="7" spans="1:28" x14ac:dyDescent="0.25">
      <c r="V7" s="53"/>
      <c r="W7" s="53"/>
      <c r="X7" s="51"/>
      <c r="Y7" s="51">
        <v>0</v>
      </c>
      <c r="Z7" s="51">
        <v>123861</v>
      </c>
      <c r="AA7" s="51"/>
      <c r="AB7" s="53"/>
    </row>
    <row r="8" spans="1:28" x14ac:dyDescent="0.25">
      <c r="V8" s="53"/>
      <c r="W8" s="53"/>
      <c r="X8" s="51"/>
      <c r="Y8" s="51">
        <v>1</v>
      </c>
      <c r="Z8" s="51">
        <v>18643</v>
      </c>
      <c r="AA8" s="51"/>
      <c r="AB8" s="53"/>
    </row>
    <row r="9" spans="1:28" x14ac:dyDescent="0.25">
      <c r="V9" s="53"/>
      <c r="W9" s="53"/>
      <c r="X9" s="51"/>
      <c r="Y9" s="51">
        <v>2</v>
      </c>
      <c r="Z9" s="51">
        <v>12302</v>
      </c>
      <c r="AA9" s="51"/>
      <c r="AB9" s="53"/>
    </row>
    <row r="10" spans="1:28" x14ac:dyDescent="0.25">
      <c r="V10" s="53"/>
      <c r="W10" s="53"/>
      <c r="X10" s="51"/>
      <c r="Y10" s="51">
        <v>3</v>
      </c>
      <c r="Z10" s="51">
        <v>3709</v>
      </c>
      <c r="AA10" s="51"/>
      <c r="AB10" s="53"/>
    </row>
    <row r="11" spans="1:28" x14ac:dyDescent="0.25">
      <c r="V11" s="53"/>
      <c r="W11" s="53"/>
      <c r="X11" s="51"/>
      <c r="Y11" s="51">
        <v>4</v>
      </c>
      <c r="Z11" s="51">
        <v>830</v>
      </c>
      <c r="AA11" s="51"/>
      <c r="AB11" s="53"/>
    </row>
    <row r="12" spans="1:28" x14ac:dyDescent="0.25">
      <c r="V12" s="53"/>
      <c r="W12" s="53"/>
      <c r="X12" s="51"/>
      <c r="Y12" s="51">
        <v>5</v>
      </c>
      <c r="Z12" s="51">
        <v>453</v>
      </c>
      <c r="AA12" s="51"/>
      <c r="AB12" s="53"/>
    </row>
    <row r="13" spans="1:28" x14ac:dyDescent="0.25">
      <c r="V13" s="53"/>
      <c r="W13" s="53"/>
      <c r="X13" s="51"/>
      <c r="Y13" s="51">
        <v>6</v>
      </c>
      <c r="Z13" s="51">
        <v>442</v>
      </c>
      <c r="AA13" s="51"/>
      <c r="AB13" s="53"/>
    </row>
    <row r="14" spans="1:28" x14ac:dyDescent="0.25">
      <c r="V14" s="53"/>
      <c r="W14" s="53"/>
      <c r="X14" s="51"/>
      <c r="Y14" s="51">
        <v>7</v>
      </c>
      <c r="Z14" s="51">
        <v>59</v>
      </c>
      <c r="AA14" s="51"/>
      <c r="AB14" s="53"/>
    </row>
    <row r="15" spans="1:28" x14ac:dyDescent="0.25">
      <c r="V15" s="53"/>
      <c r="W15" s="53"/>
      <c r="X15" s="51"/>
      <c r="Y15" s="51">
        <v>8</v>
      </c>
      <c r="Z15" s="51">
        <v>30</v>
      </c>
      <c r="AA15" s="51"/>
      <c r="AB15" s="53"/>
    </row>
    <row r="16" spans="1:28" x14ac:dyDescent="0.25">
      <c r="V16" s="53"/>
      <c r="W16" s="53"/>
      <c r="X16" s="51"/>
      <c r="Y16" s="51">
        <v>9</v>
      </c>
      <c r="Z16" s="51">
        <v>11</v>
      </c>
      <c r="AA16" s="51"/>
      <c r="AB16" s="53"/>
    </row>
    <row r="17" spans="22:28" x14ac:dyDescent="0.25">
      <c r="V17" s="53"/>
      <c r="W17" s="53"/>
      <c r="X17" s="51"/>
      <c r="Y17" s="51">
        <v>10</v>
      </c>
      <c r="Z17" s="51">
        <v>4</v>
      </c>
      <c r="AA17" s="51"/>
      <c r="AB17" s="53"/>
    </row>
    <row r="18" spans="22:28" x14ac:dyDescent="0.25">
      <c r="V18" s="53"/>
      <c r="W18" s="53"/>
      <c r="X18" s="51"/>
      <c r="Y18" s="51">
        <v>11</v>
      </c>
      <c r="Z18" s="51">
        <v>7</v>
      </c>
      <c r="AA18" s="51"/>
      <c r="AB18" s="53"/>
    </row>
    <row r="19" spans="22:28" x14ac:dyDescent="0.25">
      <c r="V19" s="53"/>
      <c r="W19" s="53"/>
      <c r="X19" s="51"/>
      <c r="Y19" s="51">
        <v>12</v>
      </c>
      <c r="Z19" s="51">
        <v>2</v>
      </c>
      <c r="AA19" s="51"/>
      <c r="AB19" s="53"/>
    </row>
    <row r="20" spans="22:28" x14ac:dyDescent="0.25">
      <c r="V20" s="53"/>
      <c r="W20" s="53"/>
      <c r="X20" s="51"/>
      <c r="AA20" s="51"/>
      <c r="AB20" s="53"/>
    </row>
    <row r="21" spans="22:28" x14ac:dyDescent="0.25">
      <c r="V21" s="53"/>
      <c r="W21" s="53"/>
      <c r="X21" s="51"/>
      <c r="AA21" s="51"/>
      <c r="AB21" s="53"/>
    </row>
    <row r="22" spans="22:28" x14ac:dyDescent="0.25">
      <c r="V22" s="53"/>
      <c r="W22" s="53"/>
      <c r="X22" s="51"/>
      <c r="AA22" s="51"/>
      <c r="AB22" s="53"/>
    </row>
    <row r="23" spans="22:28" x14ac:dyDescent="0.25">
      <c r="V23" s="53"/>
      <c r="W23" s="53"/>
      <c r="X23" s="51"/>
      <c r="AA23" s="51"/>
      <c r="AB23" s="53"/>
    </row>
    <row r="24" spans="22:28" x14ac:dyDescent="0.25">
      <c r="V24" s="53"/>
      <c r="W24" s="53"/>
      <c r="X24" s="53"/>
      <c r="AA24" s="53"/>
      <c r="AB24" s="53"/>
    </row>
    <row r="25" spans="22:28" x14ac:dyDescent="0.25">
      <c r="V25" s="53"/>
      <c r="W25" s="53"/>
      <c r="X25" s="53"/>
      <c r="AA25" s="53"/>
      <c r="AB25" s="53"/>
    </row>
    <row r="26" spans="22:28" x14ac:dyDescent="0.25">
      <c r="V26" s="53"/>
      <c r="W26" s="53"/>
      <c r="X26" s="53"/>
      <c r="AA26" s="53"/>
      <c r="AB26" s="53"/>
    </row>
    <row r="27" spans="22:28" x14ac:dyDescent="0.25">
      <c r="V27" s="53"/>
      <c r="W27" s="53"/>
      <c r="X27" s="53"/>
      <c r="AA27" s="53"/>
      <c r="AB27" s="53"/>
    </row>
    <row r="28" spans="22:28" x14ac:dyDescent="0.25">
      <c r="V28" s="53"/>
      <c r="W28" s="53"/>
      <c r="X28" s="53"/>
      <c r="AA28" s="53"/>
      <c r="AB28" s="53"/>
    </row>
    <row r="29" spans="22:28" x14ac:dyDescent="0.25">
      <c r="V29" s="53"/>
      <c r="W29" s="53"/>
      <c r="X29" s="53"/>
      <c r="AA29" s="53"/>
      <c r="AB29" s="53"/>
    </row>
    <row r="30" spans="22:28" x14ac:dyDescent="0.25">
      <c r="V30" s="53"/>
      <c r="W30" s="53"/>
      <c r="X30" s="53"/>
      <c r="AA30" s="53"/>
      <c r="AB30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6D8E-DA8C-4E65-966C-2C97E46A3BCB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222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6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2</v>
      </c>
      <c r="C9" s="30">
        <v>5.2197515398267041E-3</v>
      </c>
      <c r="D9" s="5"/>
      <c r="E9" s="30">
        <v>-1.6936003417523465E-2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7</v>
      </c>
      <c r="C11" s="30">
        <v>1.8269130389393463E-2</v>
      </c>
      <c r="D11" s="5"/>
      <c r="E11" s="30">
        <v>-5.6506542591663371E-2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6</v>
      </c>
      <c r="C12" s="30">
        <v>1.5659254619480114E-2</v>
      </c>
      <c r="D12" s="5"/>
      <c r="E12" s="30">
        <v>1.0120315880142571E-2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4</v>
      </c>
      <c r="C15" s="30">
        <v>1.0439503079653408E-2</v>
      </c>
      <c r="D15" s="5"/>
      <c r="E15" s="30">
        <v>1.0439503079653408E-2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0</v>
      </c>
      <c r="C16" s="29">
        <v>0</v>
      </c>
      <c r="D16" s="5"/>
      <c r="E16" s="29">
        <v>0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20</v>
      </c>
      <c r="C17" s="30">
        <v>5.2197515398267044E-2</v>
      </c>
      <c r="D17" s="5"/>
      <c r="E17" s="30">
        <v>-1.7039218843452247E-2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0</v>
      </c>
      <c r="C20" s="29">
        <v>0</v>
      </c>
      <c r="D20" s="5"/>
      <c r="E20" s="30">
        <v>-2.7694693696687714E-3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4</v>
      </c>
      <c r="C21" s="30">
        <v>1.0439503079653408E-2</v>
      </c>
      <c r="D21" s="5"/>
      <c r="E21" s="30">
        <v>-6.3837439902167739E-4</v>
      </c>
      <c r="F21" s="5" t="s">
        <v>206</v>
      </c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0</v>
      </c>
      <c r="J22" s="29">
        <v>0</v>
      </c>
      <c r="K22" s="5"/>
      <c r="L22" s="29">
        <v>0</v>
      </c>
      <c r="M22" s="5"/>
    </row>
    <row r="23" spans="1:13" x14ac:dyDescent="0.25">
      <c r="A23" s="5" t="s">
        <v>132</v>
      </c>
      <c r="B23" s="29">
        <v>204</v>
      </c>
      <c r="C23" s="30">
        <v>0.53241465706232383</v>
      </c>
      <c r="D23" s="5"/>
      <c r="E23" s="30">
        <v>-5.7099693021710873</v>
      </c>
      <c r="F23" s="5"/>
      <c r="G23" s="5"/>
      <c r="H23" s="5" t="s">
        <v>133</v>
      </c>
      <c r="I23" s="29">
        <v>0</v>
      </c>
      <c r="J23" s="29">
        <v>0</v>
      </c>
      <c r="K23" s="5"/>
      <c r="L23" s="30">
        <v>-2.7694693696687714E-3</v>
      </c>
      <c r="M23" s="5" t="s">
        <v>206</v>
      </c>
    </row>
    <row r="24" spans="1:13" x14ac:dyDescent="0.25">
      <c r="A24" s="5" t="s">
        <v>134</v>
      </c>
      <c r="B24" s="29">
        <v>1</v>
      </c>
      <c r="C24" s="30">
        <v>2.609875769913352E-3</v>
      </c>
      <c r="D24" s="5" t="s">
        <v>206</v>
      </c>
      <c r="E24" s="30">
        <v>2.609875769913352E-3</v>
      </c>
      <c r="F24" s="5" t="s">
        <v>206</v>
      </c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98</v>
      </c>
      <c r="C27" s="30">
        <v>0.2557678254515085</v>
      </c>
      <c r="D27" s="5"/>
      <c r="E27" s="30">
        <v>3.6979745247675555E-2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53</v>
      </c>
      <c r="C28" s="30">
        <v>0.13832341580540766</v>
      </c>
      <c r="D28" s="5"/>
      <c r="E28" s="30">
        <v>0.13832341580540766</v>
      </c>
      <c r="F28" s="5"/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</row>
    <row r="29" spans="1:13" x14ac:dyDescent="0.25">
      <c r="A29" s="5" t="s">
        <v>144</v>
      </c>
      <c r="B29" s="29">
        <v>1</v>
      </c>
      <c r="C29" s="30">
        <v>2.609875769913352E-3</v>
      </c>
      <c r="D29" s="5" t="s">
        <v>206</v>
      </c>
      <c r="E29" s="30">
        <v>2.609875769913352E-3</v>
      </c>
      <c r="F29" s="5" t="s">
        <v>206</v>
      </c>
      <c r="G29" s="5"/>
      <c r="H29" s="5" t="s">
        <v>145</v>
      </c>
      <c r="I29" s="29">
        <v>30</v>
      </c>
      <c r="J29" s="30">
        <v>7.8296273097400559E-2</v>
      </c>
      <c r="K29" s="5"/>
      <c r="L29" s="30">
        <v>7.8296273097400559E-2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2</v>
      </c>
      <c r="J30" s="30">
        <v>5.2197515398267041E-3</v>
      </c>
      <c r="K30" s="5"/>
      <c r="L30" s="30">
        <v>5.2197515398267041E-3</v>
      </c>
      <c r="M30" s="5"/>
    </row>
    <row r="31" spans="1:13" x14ac:dyDescent="0.25">
      <c r="A31" s="5" t="s">
        <v>148</v>
      </c>
      <c r="B31" s="29">
        <v>0</v>
      </c>
      <c r="C31" s="29">
        <v>0</v>
      </c>
      <c r="D31" s="5"/>
      <c r="E31" s="29">
        <v>0</v>
      </c>
      <c r="F31" s="5"/>
      <c r="G31" s="5"/>
      <c r="H31" s="5" t="s">
        <v>149</v>
      </c>
      <c r="I31" s="29">
        <v>1</v>
      </c>
      <c r="J31" s="30">
        <v>2.609875769913352E-3</v>
      </c>
      <c r="K31" s="5" t="s">
        <v>206</v>
      </c>
      <c r="L31" s="30">
        <v>2.609875769913352E-3</v>
      </c>
      <c r="M31" s="5" t="s">
        <v>206</v>
      </c>
    </row>
    <row r="32" spans="1:13" x14ac:dyDescent="0.25">
      <c r="A32" s="5" t="s">
        <v>150</v>
      </c>
      <c r="B32" s="29">
        <v>0</v>
      </c>
      <c r="C32" s="29">
        <v>0</v>
      </c>
      <c r="D32" s="5"/>
      <c r="E32" s="29">
        <v>0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0</v>
      </c>
      <c r="C34" s="29">
        <v>0</v>
      </c>
      <c r="D34" s="5"/>
      <c r="E34" s="29">
        <v>0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4</v>
      </c>
      <c r="C35" s="30">
        <v>1.0439503079653408E-2</v>
      </c>
      <c r="D35" s="5"/>
      <c r="E35" s="30">
        <v>-8.9467825080279915E-3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101</v>
      </c>
      <c r="C36" s="30">
        <v>0.26359745276124857</v>
      </c>
      <c r="D36" s="5"/>
      <c r="E36" s="30">
        <v>4.4809372557415628E-2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1</v>
      </c>
      <c r="C38" s="30">
        <v>2.609875769913352E-3</v>
      </c>
      <c r="D38" s="5" t="s">
        <v>206</v>
      </c>
      <c r="E38" s="30">
        <v>2.609875769913352E-3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539</v>
      </c>
      <c r="J41" s="33">
        <v>1.4067230399832966</v>
      </c>
      <c r="K41" s="8"/>
      <c r="L41" s="33">
        <v>-5.4809472823829388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38316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37906</v>
      </c>
      <c r="J45" s="86">
        <v>98.929950934335537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410</v>
      </c>
      <c r="J46" s="86">
        <v>1.0700490656644743</v>
      </c>
      <c r="K46" s="5"/>
      <c r="L46" s="37">
        <v>-5.5849858296495825</v>
      </c>
      <c r="M46" s="5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1.4067230399832967E-2</v>
      </c>
      <c r="J47" s="5"/>
      <c r="K47" s="5"/>
      <c r="L47" s="37">
        <v>-5.4809472823829385E-2</v>
      </c>
      <c r="M47" s="5"/>
      <c r="N47" s="36"/>
      <c r="P47" s="62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0.14924189561859627</v>
      </c>
      <c r="J48" s="5"/>
      <c r="K48" s="5"/>
      <c r="L48" s="37">
        <v>-0.11302783484556808</v>
      </c>
      <c r="M48" s="5"/>
      <c r="N48" s="36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6</v>
      </c>
      <c r="J50" s="46"/>
      <c r="K50" s="46"/>
      <c r="L50" s="89">
        <v>4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B91C-A857-46CE-9638-CD4D4448CB94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1"/>
  </cols>
  <sheetData>
    <row r="2" spans="1:27" x14ac:dyDescent="0.25">
      <c r="A2" s="1" t="s">
        <v>244</v>
      </c>
    </row>
    <row r="3" spans="1:27" x14ac:dyDescent="0.25">
      <c r="W3" s="53"/>
      <c r="X3" s="53"/>
      <c r="AA3" s="53"/>
    </row>
    <row r="4" spans="1:27" x14ac:dyDescent="0.25">
      <c r="W4" s="53"/>
      <c r="X4" s="53"/>
      <c r="AA4" s="53"/>
    </row>
    <row r="5" spans="1:27" x14ac:dyDescent="0.25">
      <c r="W5" s="53"/>
      <c r="X5" s="53"/>
      <c r="AA5" s="53"/>
    </row>
    <row r="6" spans="1:27" x14ac:dyDescent="0.25">
      <c r="W6" s="53"/>
      <c r="X6" s="53"/>
      <c r="AA6" s="53"/>
    </row>
    <row r="7" spans="1:27" x14ac:dyDescent="0.25">
      <c r="W7" s="53"/>
      <c r="X7" s="53"/>
      <c r="Y7" s="51">
        <v>0</v>
      </c>
      <c r="Z7" s="51">
        <v>37906</v>
      </c>
      <c r="AA7" s="53"/>
    </row>
    <row r="8" spans="1:27" x14ac:dyDescent="0.25">
      <c r="W8" s="53"/>
      <c r="X8" s="53"/>
      <c r="Y8" s="51">
        <v>1</v>
      </c>
      <c r="Z8" s="51">
        <v>297</v>
      </c>
      <c r="AA8" s="53"/>
    </row>
    <row r="9" spans="1:27" x14ac:dyDescent="0.25">
      <c r="W9" s="53"/>
      <c r="X9" s="53"/>
      <c r="Y9" s="51">
        <v>2</v>
      </c>
      <c r="Z9" s="51">
        <v>107</v>
      </c>
      <c r="AA9" s="53"/>
    </row>
    <row r="10" spans="1:27" x14ac:dyDescent="0.25">
      <c r="W10" s="53"/>
      <c r="X10" s="53"/>
      <c r="Y10" s="51">
        <v>3</v>
      </c>
      <c r="Z10" s="51">
        <v>1</v>
      </c>
      <c r="AA10" s="53"/>
    </row>
    <row r="11" spans="1:27" x14ac:dyDescent="0.25">
      <c r="W11" s="53"/>
      <c r="X11" s="53"/>
      <c r="Y11" s="51">
        <v>4</v>
      </c>
      <c r="Z11" s="51">
        <v>1</v>
      </c>
      <c r="AA11" s="53"/>
    </row>
    <row r="12" spans="1:27" x14ac:dyDescent="0.25">
      <c r="W12" s="53"/>
      <c r="X12" s="53"/>
      <c r="Y12" s="51">
        <v>5</v>
      </c>
      <c r="Z12" s="51">
        <v>3</v>
      </c>
      <c r="AA12" s="53"/>
    </row>
    <row r="13" spans="1:27" x14ac:dyDescent="0.25">
      <c r="W13" s="53"/>
      <c r="X13" s="53"/>
      <c r="Y13" s="51">
        <v>6</v>
      </c>
      <c r="Z13" s="51">
        <v>1</v>
      </c>
      <c r="AA13" s="53"/>
    </row>
    <row r="14" spans="1:27" x14ac:dyDescent="0.25">
      <c r="W14" s="53"/>
      <c r="X14" s="53"/>
      <c r="AA14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68D0-817A-4B10-95B3-E4A6E4A3A266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223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6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55</v>
      </c>
      <c r="C7" s="30">
        <v>8.2042163705441772E-3</v>
      </c>
      <c r="D7" s="5"/>
      <c r="E7" s="30">
        <v>8.2042163705441772E-3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1206</v>
      </c>
      <c r="C9" s="30">
        <v>0.17989608987047781</v>
      </c>
      <c r="D9" s="5"/>
      <c r="E9" s="30">
        <v>2.8447150513435271E-2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12</v>
      </c>
      <c r="J10" s="30">
        <v>1.7900108444823663E-3</v>
      </c>
      <c r="K10" s="5" t="s">
        <v>206</v>
      </c>
      <c r="L10" s="30">
        <v>-4.4723002354052268E-5</v>
      </c>
      <c r="M10" s="5" t="s">
        <v>206</v>
      </c>
    </row>
    <row r="11" spans="1:13" x14ac:dyDescent="0.25">
      <c r="A11" s="5" t="s">
        <v>108</v>
      </c>
      <c r="B11" s="29">
        <v>104</v>
      </c>
      <c r="C11" s="30">
        <v>1.5513427318847172E-2</v>
      </c>
      <c r="D11" s="5"/>
      <c r="E11" s="30">
        <v>-1.6663532469847458E-3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586</v>
      </c>
      <c r="C12" s="30">
        <v>8.7412196238888878E-2</v>
      </c>
      <c r="D12" s="5"/>
      <c r="E12" s="30">
        <v>3.0535446986959904E-2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15</v>
      </c>
      <c r="C15" s="30">
        <v>2.2375135556029577E-3</v>
      </c>
      <c r="D15" s="5" t="s">
        <v>206</v>
      </c>
      <c r="E15" s="30">
        <v>-4.3119022161365074E-4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7</v>
      </c>
      <c r="C16" s="30">
        <v>1.0441729926147136E-3</v>
      </c>
      <c r="D16" s="5" t="s">
        <v>206</v>
      </c>
      <c r="E16" s="30">
        <v>2.1020306223452337E-4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49711</v>
      </c>
      <c r="C17" s="30">
        <v>7.4152690908385752</v>
      </c>
      <c r="D17" s="5"/>
      <c r="E17" s="30">
        <v>-3.6419031094500731E-2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0</v>
      </c>
      <c r="C20" s="29">
        <v>0</v>
      </c>
      <c r="D20" s="5"/>
      <c r="E20" s="30">
        <v>-1.6679398607603803E-4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32</v>
      </c>
      <c r="C21" s="30">
        <v>4.7733622519529765E-3</v>
      </c>
      <c r="D21" s="5" t="s">
        <v>206</v>
      </c>
      <c r="E21" s="30">
        <v>-1.4908328105019512E-2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188</v>
      </c>
      <c r="J22" s="30">
        <v>2.8043503230223737E-2</v>
      </c>
      <c r="K22" s="5"/>
      <c r="L22" s="30">
        <v>1.4032808399836541E-2</v>
      </c>
      <c r="M22" s="5"/>
    </row>
    <row r="23" spans="1:13" x14ac:dyDescent="0.25">
      <c r="A23" s="5" t="s">
        <v>132</v>
      </c>
      <c r="B23" s="29">
        <v>0</v>
      </c>
      <c r="C23" s="29">
        <v>0</v>
      </c>
      <c r="D23" s="5"/>
      <c r="E23" s="29">
        <v>0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30">
        <v>-1.6679398607603803E-4</v>
      </c>
      <c r="F25" s="5" t="s">
        <v>206</v>
      </c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1</v>
      </c>
      <c r="C26" s="30">
        <v>1.4916757037353051E-4</v>
      </c>
      <c r="D26" s="5" t="s">
        <v>206</v>
      </c>
      <c r="E26" s="30">
        <v>1.4916757037353051E-4</v>
      </c>
      <c r="F26" s="5" t="s">
        <v>206</v>
      </c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4296</v>
      </c>
      <c r="C27" s="30">
        <v>0.64082388232468712</v>
      </c>
      <c r="D27" s="5"/>
      <c r="E27" s="30">
        <v>0.49287761667524138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15</v>
      </c>
      <c r="C28" s="30">
        <v>2.2375135556029577E-3</v>
      </c>
      <c r="D28" s="5" t="s">
        <v>206</v>
      </c>
      <c r="E28" s="30">
        <v>1.7371315973748437E-3</v>
      </c>
      <c r="F28" s="5" t="s">
        <v>206</v>
      </c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13</v>
      </c>
      <c r="C30" s="30">
        <v>1.9391784148558965E-3</v>
      </c>
      <c r="D30" s="5" t="s">
        <v>206</v>
      </c>
      <c r="E30" s="30">
        <v>1.2720024705517444E-3</v>
      </c>
      <c r="F30" s="5" t="s">
        <v>206</v>
      </c>
      <c r="G30" s="5"/>
      <c r="H30" s="5" t="s">
        <v>147</v>
      </c>
      <c r="I30" s="29">
        <v>62</v>
      </c>
      <c r="J30" s="30">
        <v>9.2483893631588928E-3</v>
      </c>
      <c r="K30" s="5"/>
      <c r="L30" s="30">
        <v>5.4121276834100179E-3</v>
      </c>
      <c r="M30" s="5"/>
    </row>
    <row r="31" spans="1:13" x14ac:dyDescent="0.25">
      <c r="A31" s="5" t="s">
        <v>148</v>
      </c>
      <c r="B31" s="29">
        <v>817</v>
      </c>
      <c r="C31" s="30">
        <v>0.12186990499517443</v>
      </c>
      <c r="D31" s="5"/>
      <c r="E31" s="30">
        <v>5.5986280495139401E-2</v>
      </c>
      <c r="F31" s="5"/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0</v>
      </c>
      <c r="C32" s="29">
        <v>0</v>
      </c>
      <c r="D32" s="5"/>
      <c r="E32" s="29">
        <v>0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77</v>
      </c>
      <c r="C34" s="30">
        <v>1.1485902918761851E-2</v>
      </c>
      <c r="D34" s="5"/>
      <c r="E34" s="30">
        <v>1.8118517263516435E-3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320</v>
      </c>
      <c r="C35" s="30">
        <v>4.7733622519529763E-2</v>
      </c>
      <c r="D35" s="5"/>
      <c r="E35" s="30">
        <v>-1.3646564356452236E-2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3660</v>
      </c>
      <c r="C36" s="30">
        <v>0.54595330756712168</v>
      </c>
      <c r="D36" s="5"/>
      <c r="E36" s="30">
        <v>0.34580052427587604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1</v>
      </c>
      <c r="C38" s="30">
        <v>1.4916757037353051E-4</v>
      </c>
      <c r="D38" s="5" t="s">
        <v>206</v>
      </c>
      <c r="E38" s="30">
        <v>1.4916757037353051E-4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5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61178</v>
      </c>
      <c r="J41" s="33">
        <v>9.1257736203118505</v>
      </c>
      <c r="K41" s="8"/>
      <c r="L41" s="33">
        <v>0.91917591739862736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670387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613695</v>
      </c>
      <c r="J45" s="86">
        <v>91.543392100383812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56692</v>
      </c>
      <c r="J46" s="86">
        <v>8.4566078996161913</v>
      </c>
      <c r="K46" s="5"/>
      <c r="L46" s="37">
        <v>0.57442449962086162</v>
      </c>
      <c r="M46" s="5"/>
      <c r="O46" s="36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9.0170304615095453E-2</v>
      </c>
      <c r="J47" s="5"/>
      <c r="K47" s="5"/>
      <c r="L47" s="37">
        <v>8.1043275859632169E-3</v>
      </c>
      <c r="M47" s="5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0.31149970126681359</v>
      </c>
      <c r="J48" s="5"/>
      <c r="K48" s="5"/>
      <c r="L48" s="37">
        <v>2.4219383663208915E-2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5</v>
      </c>
      <c r="J50" s="46"/>
      <c r="K50" s="46"/>
      <c r="L50" s="89">
        <v>0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BDE9-91CC-44E9-A7DF-C5C472EB6896}">
  <sheetPr>
    <pageSetUpPr fitToPage="1"/>
  </sheetPr>
  <dimension ref="A2:F25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11.7109375" customWidth="1"/>
    <col min="3" max="3" width="65.7109375" customWidth="1"/>
    <col min="4" max="6" width="15.7109375" customWidth="1"/>
  </cols>
  <sheetData>
    <row r="2" spans="1:6" x14ac:dyDescent="0.25">
      <c r="A2" s="1" t="s">
        <v>62</v>
      </c>
    </row>
    <row r="4" spans="1:6" x14ac:dyDescent="0.25">
      <c r="A4" s="94" t="s">
        <v>1</v>
      </c>
      <c r="B4" s="94" t="s">
        <v>40</v>
      </c>
      <c r="C4" s="94"/>
      <c r="D4" s="94"/>
      <c r="E4" s="94"/>
      <c r="F4" s="94"/>
    </row>
    <row r="5" spans="1:6" ht="24" x14ac:dyDescent="0.25">
      <c r="A5" s="95"/>
      <c r="B5" s="12" t="s">
        <v>63</v>
      </c>
      <c r="C5" s="12" t="s">
        <v>64</v>
      </c>
      <c r="D5" s="12" t="s">
        <v>44</v>
      </c>
      <c r="E5" s="12" t="s">
        <v>65</v>
      </c>
      <c r="F5" s="12" t="s">
        <v>66</v>
      </c>
    </row>
    <row r="7" spans="1:6" x14ac:dyDescent="0.25">
      <c r="A7" s="13" t="s">
        <v>11</v>
      </c>
      <c r="B7" s="14" t="s">
        <v>67</v>
      </c>
      <c r="C7" s="17" t="s">
        <v>194</v>
      </c>
      <c r="D7" s="18" t="s">
        <v>68</v>
      </c>
      <c r="E7" s="24">
        <v>0</v>
      </c>
      <c r="F7" s="24">
        <v>0</v>
      </c>
    </row>
    <row r="8" spans="1:6" x14ac:dyDescent="0.25">
      <c r="A8" s="13"/>
      <c r="B8" s="14" t="s">
        <v>69</v>
      </c>
      <c r="C8" s="17" t="s">
        <v>195</v>
      </c>
      <c r="D8" s="18" t="s">
        <v>70</v>
      </c>
      <c r="E8" s="24">
        <v>0</v>
      </c>
      <c r="F8" s="24">
        <v>0</v>
      </c>
    </row>
    <row r="9" spans="1:6" x14ac:dyDescent="0.25">
      <c r="A9" s="13"/>
      <c r="B9" s="14" t="s">
        <v>71</v>
      </c>
      <c r="C9" s="17" t="s">
        <v>196</v>
      </c>
      <c r="D9" s="18" t="s">
        <v>68</v>
      </c>
      <c r="E9" s="24">
        <v>0</v>
      </c>
      <c r="F9" s="24">
        <v>0</v>
      </c>
    </row>
    <row r="10" spans="1:6" x14ac:dyDescent="0.25">
      <c r="A10" s="13"/>
      <c r="B10" s="14" t="s">
        <v>72</v>
      </c>
      <c r="C10" s="17" t="s">
        <v>197</v>
      </c>
      <c r="D10" s="18" t="s">
        <v>68</v>
      </c>
      <c r="E10" s="24">
        <v>0</v>
      </c>
      <c r="F10" s="24">
        <v>0</v>
      </c>
    </row>
    <row r="11" spans="1:6" x14ac:dyDescent="0.25">
      <c r="A11" s="19"/>
      <c r="B11" s="25" t="s">
        <v>73</v>
      </c>
      <c r="C11" s="21" t="s">
        <v>198</v>
      </c>
      <c r="D11" s="22" t="s">
        <v>68</v>
      </c>
      <c r="E11" s="26">
        <v>0</v>
      </c>
      <c r="F11" s="26">
        <v>0</v>
      </c>
    </row>
    <row r="12" spans="1:6" x14ac:dyDescent="0.25">
      <c r="A12" s="13"/>
      <c r="B12" s="13"/>
      <c r="C12" s="17"/>
      <c r="D12" s="18"/>
      <c r="E12" s="13"/>
      <c r="F12" s="13"/>
    </row>
    <row r="13" spans="1:6" x14ac:dyDescent="0.25">
      <c r="A13" s="13" t="s">
        <v>13</v>
      </c>
      <c r="B13" s="14" t="s">
        <v>74</v>
      </c>
      <c r="C13" s="17" t="s">
        <v>199</v>
      </c>
      <c r="D13" s="18" t="s">
        <v>68</v>
      </c>
      <c r="E13" s="24">
        <v>0</v>
      </c>
      <c r="F13" s="24">
        <v>0</v>
      </c>
    </row>
    <row r="14" spans="1:6" x14ac:dyDescent="0.25">
      <c r="A14" s="19"/>
      <c r="B14" s="25" t="s">
        <v>75</v>
      </c>
      <c r="C14" s="21" t="s">
        <v>200</v>
      </c>
      <c r="D14" s="22" t="s">
        <v>68</v>
      </c>
      <c r="E14" s="26">
        <v>0</v>
      </c>
      <c r="F14" s="26">
        <v>0</v>
      </c>
    </row>
    <row r="15" spans="1:6" x14ac:dyDescent="0.25">
      <c r="A15" s="13"/>
      <c r="B15" s="13"/>
      <c r="C15" s="17"/>
      <c r="D15" s="18"/>
      <c r="E15" s="13"/>
      <c r="F15" s="13"/>
    </row>
    <row r="16" spans="1:6" x14ac:dyDescent="0.25">
      <c r="A16" s="19" t="s">
        <v>23</v>
      </c>
      <c r="B16" s="25" t="s">
        <v>76</v>
      </c>
      <c r="C16" s="21" t="s">
        <v>201</v>
      </c>
      <c r="D16" s="22" t="s">
        <v>48</v>
      </c>
      <c r="E16" s="26">
        <v>0</v>
      </c>
      <c r="F16" s="26">
        <v>0</v>
      </c>
    </row>
    <row r="17" spans="1:6" x14ac:dyDescent="0.25">
      <c r="A17" s="13"/>
      <c r="B17" s="13"/>
      <c r="C17" s="17"/>
      <c r="D17" s="18"/>
      <c r="E17" s="13"/>
      <c r="F17" s="13"/>
    </row>
    <row r="18" spans="1:6" x14ac:dyDescent="0.25">
      <c r="A18" s="13" t="s">
        <v>26</v>
      </c>
      <c r="B18" s="14" t="s">
        <v>77</v>
      </c>
      <c r="C18" s="17" t="s">
        <v>202</v>
      </c>
      <c r="D18" s="18" t="s">
        <v>68</v>
      </c>
      <c r="E18" s="24">
        <v>0</v>
      </c>
      <c r="F18" s="24">
        <v>0</v>
      </c>
    </row>
    <row r="19" spans="1:6" x14ac:dyDescent="0.25">
      <c r="A19" s="19"/>
      <c r="B19" s="25" t="s">
        <v>78</v>
      </c>
      <c r="C19" s="21" t="s">
        <v>203</v>
      </c>
      <c r="D19" s="22" t="s">
        <v>68</v>
      </c>
      <c r="E19" s="26">
        <v>0</v>
      </c>
      <c r="F19" s="26">
        <v>0</v>
      </c>
    </row>
    <row r="20" spans="1:6" x14ac:dyDescent="0.25">
      <c r="A20" s="13"/>
      <c r="B20" s="13"/>
      <c r="C20" s="17"/>
      <c r="D20" s="18"/>
      <c r="E20" s="13"/>
      <c r="F20" s="13"/>
    </row>
    <row r="21" spans="1:6" x14ac:dyDescent="0.25">
      <c r="A21" s="19" t="s">
        <v>29</v>
      </c>
      <c r="B21" s="25" t="s">
        <v>79</v>
      </c>
      <c r="C21" s="21" t="s">
        <v>204</v>
      </c>
      <c r="D21" s="22" t="s">
        <v>70</v>
      </c>
      <c r="E21" s="26">
        <v>0</v>
      </c>
      <c r="F21" s="26">
        <v>0</v>
      </c>
    </row>
    <row r="22" spans="1:6" x14ac:dyDescent="0.25">
      <c r="A22" s="13"/>
      <c r="B22" s="13"/>
      <c r="C22" s="17"/>
      <c r="D22" s="18"/>
      <c r="E22" s="13"/>
      <c r="F22" s="13"/>
    </row>
    <row r="23" spans="1:6" x14ac:dyDescent="0.25">
      <c r="A23" s="19" t="s">
        <v>30</v>
      </c>
      <c r="B23" s="25" t="s">
        <v>80</v>
      </c>
      <c r="C23" s="21" t="s">
        <v>205</v>
      </c>
      <c r="D23" s="22" t="s">
        <v>68</v>
      </c>
      <c r="E23" s="26">
        <v>0</v>
      </c>
      <c r="F23" s="26">
        <v>0</v>
      </c>
    </row>
    <row r="25" spans="1:6" x14ac:dyDescent="0.25">
      <c r="A25" s="11" t="s">
        <v>81</v>
      </c>
    </row>
  </sheetData>
  <mergeCells count="2">
    <mergeCell ref="A4:A5"/>
    <mergeCell ref="B4:F4"/>
  </mergeCells>
  <pageMargins left="0.7" right="0.7" top="0.75" bottom="0.75" header="0.3" footer="0.3"/>
  <pageSetup paperSize="9" scale="88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6FED-A477-4DE7-9BD4-3E9DF84FD14C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245</v>
      </c>
    </row>
    <row r="4" spans="1:27" x14ac:dyDescent="0.25">
      <c r="V4" s="53"/>
      <c r="W4" s="53"/>
      <c r="X4" s="53"/>
      <c r="AA4" s="53"/>
    </row>
    <row r="5" spans="1:27" x14ac:dyDescent="0.25">
      <c r="V5" s="53"/>
      <c r="W5" s="53"/>
      <c r="X5" s="53"/>
      <c r="AA5" s="53"/>
    </row>
    <row r="6" spans="1:27" x14ac:dyDescent="0.25">
      <c r="V6" s="53"/>
      <c r="W6" s="53"/>
      <c r="X6" s="53"/>
      <c r="Y6" s="51"/>
      <c r="Z6" s="51"/>
      <c r="AA6" s="53"/>
    </row>
    <row r="7" spans="1:27" x14ac:dyDescent="0.25">
      <c r="V7" s="53"/>
      <c r="W7" s="53"/>
      <c r="X7" s="53"/>
      <c r="Y7" s="52">
        <v>0</v>
      </c>
      <c r="Z7" s="52">
        <v>613695</v>
      </c>
      <c r="AA7" s="53"/>
    </row>
    <row r="8" spans="1:27" x14ac:dyDescent="0.25">
      <c r="V8" s="53"/>
      <c r="W8" s="53"/>
      <c r="X8" s="53"/>
      <c r="Y8" s="52">
        <v>1</v>
      </c>
      <c r="Z8" s="52">
        <v>52427</v>
      </c>
      <c r="AA8" s="53"/>
    </row>
    <row r="9" spans="1:27" x14ac:dyDescent="0.25">
      <c r="V9" s="53"/>
      <c r="W9" s="53"/>
      <c r="X9" s="53"/>
      <c r="Y9" s="52">
        <v>2</v>
      </c>
      <c r="Z9" s="52">
        <v>4063</v>
      </c>
      <c r="AA9" s="53"/>
    </row>
    <row r="10" spans="1:27" x14ac:dyDescent="0.25">
      <c r="V10" s="53"/>
      <c r="W10" s="53"/>
      <c r="X10" s="53"/>
      <c r="Y10" s="52">
        <v>3</v>
      </c>
      <c r="Z10" s="52">
        <v>184</v>
      </c>
      <c r="AA10" s="53"/>
    </row>
    <row r="11" spans="1:27" x14ac:dyDescent="0.25">
      <c r="V11" s="53"/>
      <c r="W11" s="53"/>
      <c r="X11" s="53"/>
      <c r="Y11" s="52">
        <v>4</v>
      </c>
      <c r="Z11" s="52">
        <v>17</v>
      </c>
      <c r="AA11" s="53"/>
    </row>
    <row r="12" spans="1:27" x14ac:dyDescent="0.25">
      <c r="V12" s="53"/>
      <c r="W12" s="53"/>
      <c r="X12" s="53"/>
      <c r="Y12" s="52">
        <v>5</v>
      </c>
      <c r="Z12" s="52">
        <v>1</v>
      </c>
      <c r="AA12" s="53"/>
    </row>
    <row r="13" spans="1:27" x14ac:dyDescent="0.25">
      <c r="V13" s="53"/>
      <c r="W13" s="53"/>
      <c r="X13" s="53"/>
      <c r="Y13" s="51"/>
      <c r="Z13" s="51"/>
      <c r="AA13" s="53"/>
    </row>
    <row r="14" spans="1:27" x14ac:dyDescent="0.25">
      <c r="V14" s="53"/>
      <c r="W14" s="53"/>
      <c r="X14" s="53"/>
      <c r="Y14" s="51"/>
      <c r="Z14" s="51"/>
      <c r="AA14" s="53"/>
    </row>
    <row r="15" spans="1:27" x14ac:dyDescent="0.25">
      <c r="V15" s="53"/>
      <c r="W15" s="53"/>
      <c r="X15" s="53"/>
      <c r="Y15" s="51"/>
      <c r="Z15" s="51"/>
      <c r="AA15" s="53"/>
    </row>
    <row r="16" spans="1:27" x14ac:dyDescent="0.25">
      <c r="V16" s="53"/>
      <c r="W16" s="53"/>
      <c r="X16" s="53"/>
      <c r="AA16" s="53"/>
    </row>
    <row r="17" spans="22:27" x14ac:dyDescent="0.25">
      <c r="V17" s="53"/>
      <c r="W17" s="53"/>
      <c r="X17" s="53"/>
      <c r="AA17" s="53"/>
    </row>
    <row r="18" spans="22:27" x14ac:dyDescent="0.25">
      <c r="V18" s="53"/>
      <c r="W18" s="53"/>
      <c r="X18" s="53"/>
      <c r="AA18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98B4-4227-4FDC-9BD5-530E20B43131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224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9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30">
        <v>-5.4363337365280853E-4</v>
      </c>
      <c r="F7" s="5" t="s">
        <v>206</v>
      </c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18</v>
      </c>
      <c r="C9" s="30">
        <v>4.5998042527745763E-3</v>
      </c>
      <c r="D9" s="5" t="s">
        <v>206</v>
      </c>
      <c r="E9" s="30">
        <v>-1.5786447259205742E-2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38</v>
      </c>
      <c r="C11" s="30">
        <v>9.7106978669685498E-3</v>
      </c>
      <c r="D11" s="5"/>
      <c r="E11" s="30">
        <v>-1.312190382644941E-2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35</v>
      </c>
      <c r="C12" s="30">
        <v>8.944063824839454E-3</v>
      </c>
      <c r="D12" s="5"/>
      <c r="E12" s="30">
        <v>1.8768299673529425E-3</v>
      </c>
      <c r="F12" s="5" t="s">
        <v>206</v>
      </c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30">
        <v>-8.4263172916185323E-3</v>
      </c>
      <c r="M14" s="5"/>
    </row>
    <row r="15" spans="1:13" x14ac:dyDescent="0.25">
      <c r="A15" s="5" t="s">
        <v>116</v>
      </c>
      <c r="B15" s="29">
        <v>2</v>
      </c>
      <c r="C15" s="30">
        <v>5.1108936141939739E-4</v>
      </c>
      <c r="D15" s="5" t="s">
        <v>206</v>
      </c>
      <c r="E15" s="30">
        <v>-2.5039679200262604E-2</v>
      </c>
      <c r="F15" s="5"/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40</v>
      </c>
      <c r="C16" s="30">
        <v>1.0221787228387947E-2</v>
      </c>
      <c r="D16" s="5"/>
      <c r="E16" s="30">
        <v>-6.0872139811963093E-3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19770</v>
      </c>
      <c r="C17" s="30">
        <v>5.052118337630743</v>
      </c>
      <c r="D17" s="5"/>
      <c r="E17" s="30">
        <v>-0.46141133795604095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2</v>
      </c>
      <c r="C20" s="30">
        <v>5.1108936141939739E-4</v>
      </c>
      <c r="D20" s="5" t="s">
        <v>206</v>
      </c>
      <c r="E20" s="30">
        <v>5.1108936141939739E-4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</row>
    <row r="21" spans="1:13" x14ac:dyDescent="0.25">
      <c r="A21" s="5" t="s">
        <v>128</v>
      </c>
      <c r="B21" s="29">
        <v>3</v>
      </c>
      <c r="C21" s="30">
        <v>7.6663404212909598E-4</v>
      </c>
      <c r="D21" s="5" t="s">
        <v>206</v>
      </c>
      <c r="E21" s="30">
        <v>-2.7502301387816949E-2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0</v>
      </c>
      <c r="J22" s="29">
        <v>0</v>
      </c>
      <c r="K22" s="5"/>
      <c r="L22" s="29">
        <v>0</v>
      </c>
      <c r="M22" s="5"/>
    </row>
    <row r="23" spans="1:13" x14ac:dyDescent="0.25">
      <c r="A23" s="5" t="s">
        <v>132</v>
      </c>
      <c r="B23" s="29">
        <v>0</v>
      </c>
      <c r="C23" s="29">
        <v>0</v>
      </c>
      <c r="D23" s="5"/>
      <c r="E23" s="29">
        <v>0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12242</v>
      </c>
      <c r="C27" s="30">
        <v>3.1283779812481316</v>
      </c>
      <c r="D27" s="5"/>
      <c r="E27" s="30">
        <v>2.7674054211426666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1</v>
      </c>
      <c r="C28" s="30">
        <v>2.555446807096987E-4</v>
      </c>
      <c r="D28" s="5" t="s">
        <v>206</v>
      </c>
      <c r="E28" s="30">
        <v>-1.6272006116705567E-5</v>
      </c>
      <c r="F28" s="5" t="s">
        <v>206</v>
      </c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2</v>
      </c>
      <c r="J29" s="30">
        <v>5.1108936141939739E-4</v>
      </c>
      <c r="K29" s="5" t="s">
        <v>206</v>
      </c>
      <c r="L29" s="30">
        <v>5.1108936141939739E-4</v>
      </c>
      <c r="M29" s="5" t="s">
        <v>206</v>
      </c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1</v>
      </c>
      <c r="J30" s="30">
        <v>2.555446807096987E-4</v>
      </c>
      <c r="K30" s="5" t="s">
        <v>206</v>
      </c>
      <c r="L30" s="30">
        <v>-2.8808869294310983E-4</v>
      </c>
      <c r="M30" s="5" t="s">
        <v>206</v>
      </c>
    </row>
    <row r="31" spans="1:13" x14ac:dyDescent="0.25">
      <c r="A31" s="5" t="s">
        <v>148</v>
      </c>
      <c r="B31" s="29">
        <v>0</v>
      </c>
      <c r="C31" s="29">
        <v>0</v>
      </c>
      <c r="D31" s="5"/>
      <c r="E31" s="30">
        <v>-8.1545006047921279E-4</v>
      </c>
      <c r="F31" s="5" t="s">
        <v>206</v>
      </c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0</v>
      </c>
      <c r="C32" s="29">
        <v>0</v>
      </c>
      <c r="D32" s="5"/>
      <c r="E32" s="30">
        <v>-8.1545006047921279E-4</v>
      </c>
      <c r="F32" s="5" t="s">
        <v>206</v>
      </c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0</v>
      </c>
      <c r="C34" s="29">
        <v>0</v>
      </c>
      <c r="D34" s="5"/>
      <c r="E34" s="29">
        <v>0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1600</v>
      </c>
      <c r="C35" s="30">
        <v>0.40887148913551791</v>
      </c>
      <c r="D35" s="5"/>
      <c r="E35" s="30">
        <v>0.30340661464687302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12155</v>
      </c>
      <c r="C36" s="30">
        <v>3.1061455940263873</v>
      </c>
      <c r="D36" s="5"/>
      <c r="E36" s="30">
        <v>2.8313389236448927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45909</v>
      </c>
      <c r="J41" s="33">
        <v>11.731800746701557</v>
      </c>
      <c r="K41" s="8"/>
      <c r="L41" s="33">
        <v>5.3451958730283629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391321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359259</v>
      </c>
      <c r="J45" s="86">
        <v>91.806726447085637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32062</v>
      </c>
      <c r="J46" s="86">
        <v>8.1932735529143592</v>
      </c>
      <c r="K46" s="5"/>
      <c r="L46" s="37">
        <v>2.1989001583316652</v>
      </c>
      <c r="M46" s="5"/>
      <c r="P46" s="57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6.8481339882784126E-2</v>
      </c>
      <c r="J47" s="5"/>
      <c r="K47" s="5"/>
      <c r="L47" s="37">
        <v>4.6152911460521778E-3</v>
      </c>
      <c r="M47" s="5"/>
      <c r="N47" s="31"/>
      <c r="P47" s="62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0.42933922038793593</v>
      </c>
      <c r="J48" s="5"/>
      <c r="K48" s="5"/>
      <c r="L48" s="37">
        <v>0.16670909917138205</v>
      </c>
      <c r="M48" s="5"/>
      <c r="N48" s="31"/>
      <c r="P48" s="62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6</v>
      </c>
      <c r="J50" s="46"/>
      <c r="K50" s="46"/>
      <c r="L50" s="89">
        <v>1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99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2DA1-9B1D-4D49-8194-7CBBA9B08BE8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246</v>
      </c>
    </row>
    <row r="6" spans="1:27" x14ac:dyDescent="0.25">
      <c r="X6" s="53"/>
      <c r="Y6" s="51"/>
      <c r="Z6" s="51"/>
      <c r="AA6" s="53"/>
    </row>
    <row r="7" spans="1:27" x14ac:dyDescent="0.25">
      <c r="X7" s="53"/>
      <c r="Y7" s="51">
        <v>0</v>
      </c>
      <c r="Z7" s="51">
        <v>359259</v>
      </c>
      <c r="AA7" s="53"/>
    </row>
    <row r="8" spans="1:27" x14ac:dyDescent="0.25">
      <c r="X8" s="53"/>
      <c r="Y8" s="51">
        <v>1</v>
      </c>
      <c r="Z8" s="51">
        <v>19849</v>
      </c>
      <c r="AA8" s="53"/>
    </row>
    <row r="9" spans="1:27" x14ac:dyDescent="0.25">
      <c r="X9" s="53"/>
      <c r="Y9" s="51">
        <v>2</v>
      </c>
      <c r="Z9" s="51">
        <v>10850</v>
      </c>
      <c r="AA9" s="53"/>
    </row>
    <row r="10" spans="1:27" x14ac:dyDescent="0.25">
      <c r="X10" s="53"/>
      <c r="Y10" s="51">
        <v>3</v>
      </c>
      <c r="Z10" s="51">
        <v>1139</v>
      </c>
      <c r="AA10" s="53"/>
    </row>
    <row r="11" spans="1:27" x14ac:dyDescent="0.25">
      <c r="X11" s="53"/>
      <c r="Y11" s="51">
        <v>4</v>
      </c>
      <c r="Z11" s="51">
        <v>183</v>
      </c>
      <c r="AA11" s="53"/>
    </row>
    <row r="12" spans="1:27" x14ac:dyDescent="0.25">
      <c r="X12" s="53"/>
      <c r="Y12" s="51">
        <v>5</v>
      </c>
      <c r="Z12" s="51">
        <v>35</v>
      </c>
      <c r="AA12" s="53"/>
    </row>
    <row r="13" spans="1:27" x14ac:dyDescent="0.25">
      <c r="X13" s="53"/>
      <c r="Y13" s="51">
        <v>6</v>
      </c>
      <c r="Z13" s="51">
        <v>6</v>
      </c>
      <c r="AA13" s="53"/>
    </row>
    <row r="14" spans="1:27" x14ac:dyDescent="0.25">
      <c r="X14" s="53"/>
      <c r="Y14" s="51"/>
      <c r="Z14" s="51"/>
      <c r="AA14" s="53"/>
    </row>
    <row r="15" spans="1:27" x14ac:dyDescent="0.25">
      <c r="X15" s="53"/>
      <c r="Y15" s="51"/>
      <c r="Z15" s="51"/>
      <c r="AA15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DA56-129A-4A4A-9E59-CF68B940648E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225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9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30</v>
      </c>
      <c r="C9" s="30">
        <v>5.2956751985878202E-2</v>
      </c>
      <c r="D9" s="5"/>
      <c r="E9" s="30">
        <v>-1.8492509383244128E-2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15</v>
      </c>
      <c r="C11" s="30">
        <v>2.6478375992939101E-2</v>
      </c>
      <c r="D11" s="5"/>
      <c r="E11" s="30">
        <v>-5.5647966024232123E-4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24</v>
      </c>
      <c r="C12" s="30">
        <v>4.2365401588702563E-2</v>
      </c>
      <c r="D12" s="5"/>
      <c r="E12" s="30">
        <v>-1.1794300915395767E-4</v>
      </c>
      <c r="F12" s="5" t="s">
        <v>206</v>
      </c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5</v>
      </c>
      <c r="J14" s="30">
        <v>8.8261253309796991E-3</v>
      </c>
      <c r="K14" s="5"/>
      <c r="L14" s="30">
        <v>-2.2070852558370498E-2</v>
      </c>
      <c r="M14" s="5"/>
    </row>
    <row r="15" spans="1:13" x14ac:dyDescent="0.25">
      <c r="A15" s="5" t="s">
        <v>116</v>
      </c>
      <c r="B15" s="29">
        <v>3</v>
      </c>
      <c r="C15" s="30">
        <v>5.2956751985878204E-3</v>
      </c>
      <c r="D15" s="5"/>
      <c r="E15" s="30">
        <v>3.3646140805034331E-3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</row>
    <row r="16" spans="1:13" x14ac:dyDescent="0.25">
      <c r="A16" s="5" t="s">
        <v>118</v>
      </c>
      <c r="B16" s="29">
        <v>2</v>
      </c>
      <c r="C16" s="30">
        <v>3.5304501323918801E-3</v>
      </c>
      <c r="D16" s="5" t="s">
        <v>206</v>
      </c>
      <c r="E16" s="30">
        <v>-3.316721037768945E-4</v>
      </c>
      <c r="F16" s="5" t="s">
        <v>206</v>
      </c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711</v>
      </c>
      <c r="C17" s="30">
        <v>1.2550750220653133</v>
      </c>
      <c r="D17" s="5"/>
      <c r="E17" s="30">
        <v>-0.25694583339476207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2</v>
      </c>
      <c r="J19" s="30">
        <v>3.5304501323918801E-3</v>
      </c>
      <c r="K19" s="5" t="s">
        <v>206</v>
      </c>
      <c r="L19" s="30">
        <v>1.5993890143074928E-3</v>
      </c>
      <c r="M19" s="5" t="s">
        <v>206</v>
      </c>
    </row>
    <row r="20" spans="1:13" x14ac:dyDescent="0.25">
      <c r="A20" s="5" t="s">
        <v>126</v>
      </c>
      <c r="B20" s="29">
        <v>0</v>
      </c>
      <c r="C20" s="29">
        <v>0</v>
      </c>
      <c r="D20" s="5"/>
      <c r="E20" s="29">
        <v>0</v>
      </c>
      <c r="F20" s="5"/>
      <c r="G20" s="5"/>
      <c r="H20" s="5" t="s">
        <v>127</v>
      </c>
      <c r="I20" s="29">
        <v>42</v>
      </c>
      <c r="J20" s="30">
        <v>7.4139452780229473E-2</v>
      </c>
      <c r="K20" s="5"/>
      <c r="L20" s="30">
        <v>-2.6275725360158667E-2</v>
      </c>
      <c r="M20" s="5"/>
    </row>
    <row r="21" spans="1:13" x14ac:dyDescent="0.25">
      <c r="A21" s="5" t="s">
        <v>128</v>
      </c>
      <c r="B21" s="29">
        <v>8</v>
      </c>
      <c r="C21" s="30">
        <v>1.412180052956752E-2</v>
      </c>
      <c r="D21" s="5"/>
      <c r="E21" s="30">
        <v>6.043727029768093E-4</v>
      </c>
      <c r="F21" s="5" t="s">
        <v>206</v>
      </c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4</v>
      </c>
      <c r="J22" s="30">
        <v>7.0609002647837602E-3</v>
      </c>
      <c r="K22" s="5"/>
      <c r="L22" s="30">
        <v>7.0609002647837602E-3</v>
      </c>
      <c r="M22" s="5"/>
    </row>
    <row r="23" spans="1:13" x14ac:dyDescent="0.25">
      <c r="A23" s="5" t="s">
        <v>132</v>
      </c>
      <c r="B23" s="29">
        <v>11</v>
      </c>
      <c r="C23" s="30">
        <v>1.9417475728155342E-2</v>
      </c>
      <c r="D23" s="5"/>
      <c r="E23" s="30">
        <v>1.9417475728155342E-2</v>
      </c>
      <c r="F23" s="5"/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</row>
    <row r="24" spans="1:13" x14ac:dyDescent="0.25">
      <c r="A24" s="5" t="s">
        <v>134</v>
      </c>
      <c r="B24" s="29">
        <v>11</v>
      </c>
      <c r="C24" s="30">
        <v>1.9417475728155342E-2</v>
      </c>
      <c r="D24" s="5"/>
      <c r="E24" s="30">
        <v>1.9417475728155342E-2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7</v>
      </c>
      <c r="C25" s="30">
        <v>1.2356575463371581E-2</v>
      </c>
      <c r="D25" s="5"/>
      <c r="E25" s="30">
        <v>-2.2402524662147393E-2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0</v>
      </c>
      <c r="C27" s="29">
        <v>0</v>
      </c>
      <c r="D27" s="5"/>
      <c r="E27" s="30">
        <v>-0.77435550835183931</v>
      </c>
      <c r="F27" s="5"/>
      <c r="G27" s="5"/>
      <c r="H27" s="5" t="s">
        <v>141</v>
      </c>
      <c r="I27" s="29">
        <v>4</v>
      </c>
      <c r="J27" s="30">
        <v>7.0609002647837602E-3</v>
      </c>
      <c r="K27" s="5"/>
      <c r="L27" s="30">
        <v>-1.6111833152228888E-2</v>
      </c>
      <c r="M27" s="5"/>
    </row>
    <row r="28" spans="1:13" x14ac:dyDescent="0.25">
      <c r="A28" s="5" t="s">
        <v>142</v>
      </c>
      <c r="B28" s="29">
        <v>0</v>
      </c>
      <c r="C28" s="29">
        <v>0</v>
      </c>
      <c r="D28" s="5"/>
      <c r="E28" s="30">
        <v>-1.9310611180843873E-3</v>
      </c>
      <c r="F28" s="5" t="s">
        <v>206</v>
      </c>
      <c r="G28" s="5"/>
      <c r="H28" s="5" t="s">
        <v>143</v>
      </c>
      <c r="I28" s="29">
        <v>48</v>
      </c>
      <c r="J28" s="30">
        <v>8.4730803177405126E-2</v>
      </c>
      <c r="K28" s="5"/>
      <c r="L28" s="30">
        <v>1.714366404445157E-2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6</v>
      </c>
      <c r="C30" s="30">
        <v>1.0591350397175641E-2</v>
      </c>
      <c r="D30" s="5"/>
      <c r="E30" s="30">
        <v>2.8671059248380915E-3</v>
      </c>
      <c r="F30" s="5" t="s">
        <v>206</v>
      </c>
      <c r="G30" s="5"/>
      <c r="H30" s="5" t="s">
        <v>147</v>
      </c>
      <c r="I30" s="29">
        <v>5</v>
      </c>
      <c r="J30" s="30">
        <v>8.8261253309796991E-3</v>
      </c>
      <c r="K30" s="5"/>
      <c r="L30" s="30">
        <v>8.8261253309796991E-3</v>
      </c>
      <c r="M30" s="5"/>
    </row>
    <row r="31" spans="1:13" x14ac:dyDescent="0.25">
      <c r="A31" s="5" t="s">
        <v>148</v>
      </c>
      <c r="B31" s="29">
        <v>1</v>
      </c>
      <c r="C31" s="30">
        <v>1.76522506619594E-3</v>
      </c>
      <c r="D31" s="5" t="s">
        <v>206</v>
      </c>
      <c r="E31" s="30">
        <v>-1.6583605188844725E-4</v>
      </c>
      <c r="F31" s="5" t="s">
        <v>206</v>
      </c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7</v>
      </c>
      <c r="C32" s="30">
        <v>1.2356575463371581E-2</v>
      </c>
      <c r="D32" s="5"/>
      <c r="E32" s="30">
        <v>8.4944532272028059E-3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18</v>
      </c>
      <c r="C34" s="30">
        <v>3.1774051191526917E-2</v>
      </c>
      <c r="D34" s="5"/>
      <c r="E34" s="30">
        <v>2.5980867837273755E-2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153</v>
      </c>
      <c r="C35" s="30">
        <v>0.27007943512797883</v>
      </c>
      <c r="D35" s="5"/>
      <c r="E35" s="30">
        <v>-6.9787321654873335E-2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0</v>
      </c>
      <c r="C36" s="29">
        <v>0</v>
      </c>
      <c r="D36" s="5"/>
      <c r="E36" s="30">
        <v>-0.75890701940716421</v>
      </c>
      <c r="F36" s="5"/>
      <c r="G36" s="5"/>
      <c r="H36" s="5" t="s">
        <v>159</v>
      </c>
      <c r="I36" s="29">
        <v>1</v>
      </c>
      <c r="J36" s="30">
        <v>1.76522506619594E-3</v>
      </c>
      <c r="K36" s="5" t="s">
        <v>206</v>
      </c>
      <c r="L36" s="30">
        <v>1.76522506619594E-3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1118</v>
      </c>
      <c r="J41" s="33">
        <v>1.973521624007061</v>
      </c>
      <c r="K41" s="8"/>
      <c r="L41" s="30">
        <v>-1.8519104509181106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0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56650</v>
      </c>
      <c r="J44" s="5"/>
      <c r="K44" s="5"/>
      <c r="L44" s="5"/>
      <c r="M44" s="5"/>
      <c r="N44" s="80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55607</v>
      </c>
      <c r="J45" s="86">
        <v>98.158870255957638</v>
      </c>
      <c r="K45" s="5"/>
      <c r="L45" s="5"/>
      <c r="M45" s="5"/>
      <c r="P45" s="91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1043</v>
      </c>
      <c r="J46" s="86">
        <v>1.8411297440423653</v>
      </c>
      <c r="K46" s="5"/>
      <c r="L46" s="37">
        <v>-1.1153248277448318</v>
      </c>
      <c r="M46" s="5"/>
      <c r="O46" s="81"/>
      <c r="P46" s="90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1.9735216240070609E-2</v>
      </c>
      <c r="J47" s="5"/>
      <c r="K47" s="5"/>
      <c r="L47" s="37">
        <v>-1.8519104509181102E-2</v>
      </c>
      <c r="M47" s="5"/>
      <c r="N47" s="57"/>
      <c r="O47" s="62"/>
      <c r="P47" s="62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0.15066408034365905</v>
      </c>
      <c r="J48" s="5"/>
      <c r="K48" s="5"/>
      <c r="L48" s="37">
        <v>-8.8465451710071641E-2</v>
      </c>
      <c r="M48" s="5"/>
      <c r="N48" s="57"/>
      <c r="P48" s="62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N49" s="62"/>
      <c r="P49" s="62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5</v>
      </c>
      <c r="J50" s="46"/>
      <c r="K50" s="46"/>
      <c r="L50" s="89">
        <v>-1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99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1049-184C-4D3C-A743-B73E21604E70}">
  <sheetPr>
    <pageSetUpPr fitToPage="1"/>
  </sheetPr>
  <dimension ref="A2:AB33"/>
  <sheetViews>
    <sheetView zoomScale="80" zoomScaleNormal="80" workbookViewId="0">
      <selection activeCell="A2" sqref="A2"/>
    </sheetView>
  </sheetViews>
  <sheetFormatPr defaultRowHeight="15" x14ac:dyDescent="0.25"/>
  <cols>
    <col min="24" max="24" width="9.140625" style="53"/>
    <col min="25" max="26" width="9.140625" style="52"/>
  </cols>
  <sheetData>
    <row r="2" spans="1:28" x14ac:dyDescent="0.25">
      <c r="A2" s="1" t="s">
        <v>247</v>
      </c>
    </row>
    <row r="3" spans="1:28" x14ac:dyDescent="0.25">
      <c r="V3" s="53"/>
      <c r="W3" s="53"/>
      <c r="AA3" s="53"/>
      <c r="AB3" s="53"/>
    </row>
    <row r="4" spans="1:28" x14ac:dyDescent="0.25">
      <c r="V4" s="53"/>
      <c r="W4" s="53"/>
      <c r="X4" s="54"/>
      <c r="Y4" s="51"/>
      <c r="Z4" s="51"/>
      <c r="AA4" s="53"/>
      <c r="AB4" s="53"/>
    </row>
    <row r="5" spans="1:28" x14ac:dyDescent="0.25">
      <c r="V5" s="53"/>
      <c r="W5" s="53"/>
      <c r="X5" s="54"/>
      <c r="Y5" s="51"/>
      <c r="Z5" s="51"/>
      <c r="AA5" s="53"/>
      <c r="AB5" s="53"/>
    </row>
    <row r="6" spans="1:28" x14ac:dyDescent="0.25">
      <c r="V6" s="53"/>
      <c r="W6" s="53"/>
      <c r="X6" s="54"/>
      <c r="Y6" s="51"/>
      <c r="Z6" s="51"/>
      <c r="AA6" s="53"/>
      <c r="AB6" s="53"/>
    </row>
    <row r="7" spans="1:28" x14ac:dyDescent="0.25">
      <c r="V7" s="53"/>
      <c r="W7" s="53"/>
      <c r="X7" s="54"/>
      <c r="Y7" s="51">
        <v>0</v>
      </c>
      <c r="Z7" s="51">
        <v>55607</v>
      </c>
      <c r="AA7" s="53"/>
      <c r="AB7" s="53"/>
    </row>
    <row r="8" spans="1:28" x14ac:dyDescent="0.25">
      <c r="V8" s="53"/>
      <c r="W8" s="53"/>
      <c r="X8" s="54"/>
      <c r="Y8" s="51">
        <v>1</v>
      </c>
      <c r="Z8" s="51">
        <v>982</v>
      </c>
      <c r="AA8" s="53"/>
      <c r="AB8" s="53"/>
    </row>
    <row r="9" spans="1:28" x14ac:dyDescent="0.25">
      <c r="V9" s="53"/>
      <c r="W9" s="53"/>
      <c r="X9" s="54"/>
      <c r="Y9" s="51">
        <v>2</v>
      </c>
      <c r="Z9" s="51">
        <v>51</v>
      </c>
      <c r="AA9" s="53"/>
      <c r="AB9" s="53"/>
    </row>
    <row r="10" spans="1:28" x14ac:dyDescent="0.25">
      <c r="V10" s="53"/>
      <c r="W10" s="53"/>
      <c r="X10" s="54"/>
      <c r="Y10" s="51">
        <v>3</v>
      </c>
      <c r="Z10" s="51">
        <v>8</v>
      </c>
      <c r="AA10" s="53"/>
      <c r="AB10" s="53"/>
    </row>
    <row r="11" spans="1:28" x14ac:dyDescent="0.25">
      <c r="V11" s="53"/>
      <c r="W11" s="53"/>
      <c r="X11" s="54"/>
      <c r="Y11" s="51">
        <v>5</v>
      </c>
      <c r="Z11" s="51">
        <v>2</v>
      </c>
      <c r="AA11" s="53"/>
      <c r="AB11" s="53"/>
    </row>
    <row r="12" spans="1:28" x14ac:dyDescent="0.25">
      <c r="V12" s="53"/>
      <c r="W12" s="53"/>
      <c r="X12" s="54"/>
      <c r="Y12" s="51"/>
      <c r="Z12" s="51"/>
      <c r="AA12" s="53"/>
      <c r="AB12" s="53"/>
    </row>
    <row r="13" spans="1:28" x14ac:dyDescent="0.25">
      <c r="V13" s="53"/>
      <c r="W13" s="53"/>
      <c r="X13" s="54"/>
      <c r="Y13" s="51"/>
      <c r="Z13" s="51"/>
      <c r="AA13" s="53"/>
      <c r="AB13" s="53"/>
    </row>
    <row r="14" spans="1:28" x14ac:dyDescent="0.25">
      <c r="V14" s="53"/>
      <c r="W14" s="53"/>
      <c r="X14" s="54"/>
      <c r="Y14" s="51"/>
      <c r="Z14" s="51"/>
      <c r="AA14" s="53"/>
      <c r="AB14" s="53"/>
    </row>
    <row r="15" spans="1:28" x14ac:dyDescent="0.25">
      <c r="V15" s="53"/>
      <c r="W15" s="53"/>
      <c r="X15" s="54"/>
      <c r="Y15" s="51"/>
      <c r="Z15" s="51"/>
      <c r="AA15" s="53"/>
      <c r="AB15" s="53"/>
    </row>
    <row r="16" spans="1:28" x14ac:dyDescent="0.25">
      <c r="V16" s="53"/>
      <c r="W16" s="53"/>
      <c r="AA16" s="53"/>
      <c r="AB16" s="53"/>
    </row>
    <row r="17" spans="22:28" x14ac:dyDescent="0.25">
      <c r="V17" s="53"/>
      <c r="W17" s="53"/>
      <c r="AA17" s="53"/>
      <c r="AB17" s="53"/>
    </row>
    <row r="18" spans="22:28" x14ac:dyDescent="0.25">
      <c r="V18" s="53"/>
      <c r="W18" s="53"/>
      <c r="AA18" s="53"/>
      <c r="AB18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E5FEA-62B7-4158-91C8-6C9A1B194243}">
  <sheetPr>
    <pageSetUpPr fitToPage="1"/>
  </sheetPr>
  <dimension ref="A2:S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9" x14ac:dyDescent="0.25">
      <c r="A2" s="1" t="s">
        <v>226</v>
      </c>
    </row>
    <row r="4" spans="1:19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9" ht="14.45" customHeight="1" x14ac:dyDescent="0.25">
      <c r="A5" s="95"/>
      <c r="B5" s="95"/>
      <c r="C5" s="96" t="s">
        <v>98</v>
      </c>
      <c r="D5" s="96"/>
      <c r="E5" s="96" t="s">
        <v>99</v>
      </c>
      <c r="F5" s="96"/>
      <c r="G5" s="79"/>
      <c r="H5" s="95"/>
      <c r="I5" s="95"/>
      <c r="J5" s="96" t="s">
        <v>98</v>
      </c>
      <c r="K5" s="96"/>
      <c r="L5" s="96" t="s">
        <v>99</v>
      </c>
      <c r="M5" s="96"/>
    </row>
    <row r="7" spans="1:19" x14ac:dyDescent="0.25">
      <c r="A7" s="5" t="s">
        <v>100</v>
      </c>
      <c r="B7" s="29">
        <v>701</v>
      </c>
      <c r="C7" s="30">
        <v>0.41879999761027104</v>
      </c>
      <c r="D7" s="5"/>
      <c r="E7" s="30">
        <v>1.4263312274392093E-2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  <c r="O7" s="30"/>
      <c r="P7" s="62"/>
      <c r="R7" s="29"/>
      <c r="S7" s="56"/>
    </row>
    <row r="8" spans="1:19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  <c r="O8" s="29"/>
      <c r="P8" s="62"/>
      <c r="R8" s="29"/>
      <c r="S8" s="56"/>
    </row>
    <row r="9" spans="1:19" x14ac:dyDescent="0.25">
      <c r="A9" s="5" t="s">
        <v>104</v>
      </c>
      <c r="B9" s="29">
        <v>1346</v>
      </c>
      <c r="C9" s="30">
        <v>0.80414378999062031</v>
      </c>
      <c r="D9" s="5"/>
      <c r="E9" s="30">
        <v>-0.28596909310094776</v>
      </c>
      <c r="F9" s="5"/>
      <c r="G9" s="5"/>
      <c r="H9" s="5" t="s">
        <v>105</v>
      </c>
      <c r="I9" s="29">
        <v>0</v>
      </c>
      <c r="J9" s="29">
        <v>0</v>
      </c>
      <c r="K9" s="5"/>
      <c r="L9" s="29">
        <v>0</v>
      </c>
      <c r="M9" s="5"/>
      <c r="O9" s="30"/>
      <c r="P9" s="62"/>
      <c r="R9" s="29"/>
      <c r="S9" s="56"/>
    </row>
    <row r="10" spans="1:19" x14ac:dyDescent="0.25">
      <c r="A10" s="5" t="s">
        <v>106</v>
      </c>
      <c r="B10" s="29">
        <v>1</v>
      </c>
      <c r="C10" s="30">
        <v>5.9743223624860353E-4</v>
      </c>
      <c r="D10" s="5" t="s">
        <v>206</v>
      </c>
      <c r="E10" s="30">
        <v>-7.0120049784199996E-5</v>
      </c>
      <c r="F10" s="5" t="s">
        <v>206</v>
      </c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  <c r="O10" s="29"/>
      <c r="P10" s="62"/>
      <c r="R10" s="29"/>
      <c r="S10" s="56"/>
    </row>
    <row r="11" spans="1:19" x14ac:dyDescent="0.25">
      <c r="A11" s="5" t="s">
        <v>108</v>
      </c>
      <c r="B11" s="29">
        <v>64</v>
      </c>
      <c r="C11" s="30">
        <v>3.8235663119910626E-2</v>
      </c>
      <c r="D11" s="5"/>
      <c r="E11" s="30">
        <v>-1.2498310618582441E-2</v>
      </c>
      <c r="F11" s="5"/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  <c r="O11" s="30"/>
      <c r="P11" s="62"/>
      <c r="R11" s="29"/>
      <c r="S11" s="56"/>
    </row>
    <row r="12" spans="1:19" x14ac:dyDescent="0.25">
      <c r="A12" s="5" t="s">
        <v>110</v>
      </c>
      <c r="B12" s="29">
        <v>85</v>
      </c>
      <c r="C12" s="30">
        <v>5.0781740081131302E-2</v>
      </c>
      <c r="D12" s="5"/>
      <c r="E12" s="30">
        <v>-5.2926519456241924E-3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  <c r="O12" s="30"/>
      <c r="P12" s="62"/>
      <c r="R12" s="29"/>
      <c r="S12" s="56"/>
    </row>
    <row r="13" spans="1:19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  <c r="O13" s="29"/>
      <c r="P13" s="62"/>
      <c r="R13" s="29"/>
      <c r="S13" s="56"/>
    </row>
    <row r="14" spans="1:19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  <c r="O14" s="29"/>
      <c r="P14" s="62"/>
      <c r="R14" s="29"/>
      <c r="S14" s="56"/>
    </row>
    <row r="15" spans="1:19" x14ac:dyDescent="0.25">
      <c r="A15" s="5" t="s">
        <v>116</v>
      </c>
      <c r="B15" s="29">
        <v>1</v>
      </c>
      <c r="C15" s="30">
        <v>5.9743223624860353E-4</v>
      </c>
      <c r="D15" s="5" t="s">
        <v>206</v>
      </c>
      <c r="E15" s="30">
        <v>5.9743223624860353E-4</v>
      </c>
      <c r="F15" s="5" t="s">
        <v>206</v>
      </c>
      <c r="G15" s="5"/>
      <c r="H15" s="5" t="s">
        <v>117</v>
      </c>
      <c r="I15" s="29">
        <v>0</v>
      </c>
      <c r="J15" s="29">
        <v>0</v>
      </c>
      <c r="K15" s="5"/>
      <c r="L15" s="29">
        <v>0</v>
      </c>
      <c r="M15" s="5"/>
      <c r="O15" s="29"/>
      <c r="P15" s="62"/>
      <c r="R15" s="29"/>
      <c r="S15" s="56"/>
    </row>
    <row r="16" spans="1:19" x14ac:dyDescent="0.25">
      <c r="A16" s="5" t="s">
        <v>118</v>
      </c>
      <c r="B16" s="29">
        <v>43</v>
      </c>
      <c r="C16" s="30">
        <v>2.568958615868995E-2</v>
      </c>
      <c r="D16" s="5"/>
      <c r="E16" s="30">
        <v>6.9981221497714512E-3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  <c r="O16" s="30"/>
      <c r="P16" s="62"/>
      <c r="R16" s="29"/>
      <c r="S16" s="56"/>
    </row>
    <row r="17" spans="1:19" x14ac:dyDescent="0.25">
      <c r="A17" s="5" t="s">
        <v>120</v>
      </c>
      <c r="B17" s="29">
        <v>7357</v>
      </c>
      <c r="C17" s="30">
        <v>4.3953089620809758</v>
      </c>
      <c r="D17" s="5"/>
      <c r="E17" s="30">
        <v>1.4607491126807717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  <c r="O17" s="30"/>
      <c r="P17" s="62"/>
      <c r="R17" s="29"/>
      <c r="S17" s="56"/>
    </row>
    <row r="18" spans="1:19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  <c r="O18" s="29"/>
      <c r="P18" s="62"/>
      <c r="R18" s="29"/>
      <c r="S18" s="56"/>
    </row>
    <row r="19" spans="1:19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  <c r="O19" s="29"/>
      <c r="P19" s="62"/>
      <c r="R19" s="29"/>
      <c r="S19" s="56"/>
    </row>
    <row r="20" spans="1:19" x14ac:dyDescent="0.25">
      <c r="A20" s="5" t="s">
        <v>126</v>
      </c>
      <c r="B20" s="29">
        <v>3</v>
      </c>
      <c r="C20" s="30">
        <v>1.7922967087458104E-3</v>
      </c>
      <c r="D20" s="5" t="s">
        <v>206</v>
      </c>
      <c r="E20" s="30">
        <v>1.7922967087458104E-3</v>
      </c>
      <c r="F20" s="5" t="s">
        <v>206</v>
      </c>
      <c r="G20" s="5"/>
      <c r="H20" s="5" t="s">
        <v>127</v>
      </c>
      <c r="I20" s="29">
        <v>0</v>
      </c>
      <c r="J20" s="29">
        <v>0</v>
      </c>
      <c r="K20" s="5"/>
      <c r="L20" s="29">
        <v>0</v>
      </c>
      <c r="M20" s="5"/>
      <c r="O20" s="29"/>
      <c r="P20" s="62"/>
      <c r="R20" s="29"/>
      <c r="S20" s="56"/>
    </row>
    <row r="21" spans="1:19" x14ac:dyDescent="0.25">
      <c r="A21" s="5" t="s">
        <v>128</v>
      </c>
      <c r="B21" s="29">
        <v>16</v>
      </c>
      <c r="C21" s="30">
        <v>9.5589157799776565E-3</v>
      </c>
      <c r="D21" s="5"/>
      <c r="E21" s="30">
        <v>-3.7921299406784136E-3</v>
      </c>
      <c r="F21" s="5" t="s">
        <v>206</v>
      </c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  <c r="O21" s="30"/>
      <c r="P21" s="62"/>
      <c r="R21" s="29"/>
      <c r="S21" s="56"/>
    </row>
    <row r="22" spans="1:19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0</v>
      </c>
      <c r="J22" s="29">
        <v>0</v>
      </c>
      <c r="K22" s="5"/>
      <c r="L22" s="29">
        <v>0</v>
      </c>
      <c r="M22" s="5"/>
      <c r="O22" s="29"/>
      <c r="P22" s="62"/>
      <c r="R22" s="29"/>
      <c r="S22" s="56"/>
    </row>
    <row r="23" spans="1:19" x14ac:dyDescent="0.25">
      <c r="A23" s="5" t="s">
        <v>132</v>
      </c>
      <c r="B23" s="29">
        <v>1</v>
      </c>
      <c r="C23" s="30">
        <v>5.9743223624860353E-4</v>
      </c>
      <c r="D23" s="5" t="s">
        <v>206</v>
      </c>
      <c r="E23" s="30">
        <v>5.9743223624860353E-4</v>
      </c>
      <c r="F23" s="5" t="s">
        <v>206</v>
      </c>
      <c r="G23" s="5"/>
      <c r="H23" s="5" t="s">
        <v>133</v>
      </c>
      <c r="I23" s="29">
        <v>0</v>
      </c>
      <c r="J23" s="29">
        <v>0</v>
      </c>
      <c r="K23" s="5"/>
      <c r="L23" s="29">
        <v>0</v>
      </c>
      <c r="M23" s="5"/>
      <c r="O23" s="29"/>
      <c r="P23" s="62"/>
      <c r="R23" s="29"/>
      <c r="S23" s="56"/>
    </row>
    <row r="24" spans="1:19" x14ac:dyDescent="0.25">
      <c r="A24" s="5" t="s">
        <v>134</v>
      </c>
      <c r="B24" s="29">
        <v>0</v>
      </c>
      <c r="C24" s="29">
        <v>0</v>
      </c>
      <c r="D24" s="5"/>
      <c r="E24" s="29">
        <v>0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  <c r="O24" s="29"/>
      <c r="P24" s="62"/>
      <c r="R24" s="29"/>
      <c r="S24" s="56"/>
    </row>
    <row r="25" spans="1:19" x14ac:dyDescent="0.25">
      <c r="A25" s="5" t="s">
        <v>136</v>
      </c>
      <c r="B25" s="29">
        <v>0</v>
      </c>
      <c r="C25" s="29">
        <v>0</v>
      </c>
      <c r="D25" s="5"/>
      <c r="E25" s="29">
        <v>0</v>
      </c>
      <c r="F25" s="5"/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  <c r="O25" s="29"/>
      <c r="P25" s="62"/>
      <c r="R25" s="29"/>
      <c r="S25" s="56"/>
    </row>
    <row r="26" spans="1:19" x14ac:dyDescent="0.25">
      <c r="A26" s="5" t="s">
        <v>138</v>
      </c>
      <c r="B26" s="29">
        <v>0</v>
      </c>
      <c r="C26" s="29">
        <v>0</v>
      </c>
      <c r="D26" s="5"/>
      <c r="E26" s="29">
        <v>0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  <c r="O26" s="29"/>
      <c r="P26" s="62"/>
      <c r="R26" s="29"/>
      <c r="S26" s="56"/>
    </row>
    <row r="27" spans="1:19" x14ac:dyDescent="0.25">
      <c r="A27" s="5" t="s">
        <v>140</v>
      </c>
      <c r="B27" s="29">
        <v>43024</v>
      </c>
      <c r="C27" s="30">
        <v>25.703924532359917</v>
      </c>
      <c r="D27" s="5"/>
      <c r="E27" s="30">
        <v>23.699265017403409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  <c r="O27" s="30"/>
      <c r="P27" s="62"/>
      <c r="R27" s="29"/>
      <c r="S27" s="56"/>
    </row>
    <row r="28" spans="1:19" x14ac:dyDescent="0.25">
      <c r="A28" s="5" t="s">
        <v>142</v>
      </c>
      <c r="B28" s="29">
        <v>0</v>
      </c>
      <c r="C28" s="29">
        <v>0</v>
      </c>
      <c r="D28" s="5"/>
      <c r="E28" s="29">
        <v>0</v>
      </c>
      <c r="F28" s="5"/>
      <c r="G28" s="5"/>
      <c r="H28" s="5" t="s">
        <v>143</v>
      </c>
      <c r="I28" s="29">
        <v>0</v>
      </c>
      <c r="J28" s="29">
        <v>0</v>
      </c>
      <c r="K28" s="5"/>
      <c r="L28" s="29">
        <v>0</v>
      </c>
      <c r="M28" s="5"/>
      <c r="O28" s="29"/>
      <c r="P28" s="62"/>
      <c r="R28" s="29"/>
      <c r="S28" s="56"/>
    </row>
    <row r="29" spans="1:19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  <c r="O29" s="29"/>
      <c r="P29" s="62"/>
      <c r="R29" s="29"/>
      <c r="S29" s="56"/>
    </row>
    <row r="30" spans="1:19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0</v>
      </c>
      <c r="J30" s="29">
        <v>0</v>
      </c>
      <c r="K30" s="5"/>
      <c r="L30" s="29">
        <v>0</v>
      </c>
      <c r="M30" s="5"/>
      <c r="O30" s="29"/>
      <c r="P30" s="62"/>
      <c r="R30" s="29"/>
      <c r="S30" s="56"/>
    </row>
    <row r="31" spans="1:19" x14ac:dyDescent="0.25">
      <c r="A31" s="5" t="s">
        <v>148</v>
      </c>
      <c r="B31" s="29">
        <v>0</v>
      </c>
      <c r="C31" s="29">
        <v>0</v>
      </c>
      <c r="D31" s="5"/>
      <c r="E31" s="29">
        <v>0</v>
      </c>
      <c r="F31" s="5"/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  <c r="O31" s="29"/>
      <c r="P31" s="62"/>
      <c r="R31" s="29"/>
      <c r="S31" s="56"/>
    </row>
    <row r="32" spans="1:19" x14ac:dyDescent="0.25">
      <c r="A32" s="5" t="s">
        <v>150</v>
      </c>
      <c r="B32" s="29">
        <v>0</v>
      </c>
      <c r="C32" s="29">
        <v>0</v>
      </c>
      <c r="D32" s="5"/>
      <c r="E32" s="29">
        <v>0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  <c r="O32" s="29"/>
      <c r="P32" s="62"/>
      <c r="R32" s="29"/>
      <c r="S32" s="56"/>
    </row>
    <row r="33" spans="1:19" x14ac:dyDescent="0.25">
      <c r="A33" s="5" t="s">
        <v>152</v>
      </c>
      <c r="B33" s="29">
        <v>0</v>
      </c>
      <c r="C33" s="29">
        <v>0</v>
      </c>
      <c r="D33" s="5"/>
      <c r="E33" s="29">
        <v>0</v>
      </c>
      <c r="F33" s="5"/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  <c r="O33" s="29"/>
      <c r="P33" s="62"/>
      <c r="R33" s="29"/>
      <c r="S33" s="56"/>
    </row>
    <row r="34" spans="1:19" x14ac:dyDescent="0.25">
      <c r="A34" s="5" t="s">
        <v>154</v>
      </c>
      <c r="B34" s="29">
        <v>0</v>
      </c>
      <c r="C34" s="29">
        <v>0</v>
      </c>
      <c r="D34" s="5"/>
      <c r="E34" s="29">
        <v>0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  <c r="O34" s="29"/>
      <c r="P34" s="62"/>
      <c r="R34" s="29"/>
      <c r="S34" s="56"/>
    </row>
    <row r="35" spans="1:19" x14ac:dyDescent="0.25">
      <c r="A35" s="5" t="s">
        <v>156</v>
      </c>
      <c r="B35" s="29">
        <v>3338</v>
      </c>
      <c r="C35" s="30">
        <v>1.9942288045978382</v>
      </c>
      <c r="D35" s="5"/>
      <c r="E35" s="30">
        <v>1.9701969223006572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  <c r="O35" s="30"/>
      <c r="P35" s="62"/>
      <c r="R35" s="29"/>
      <c r="S35" s="56"/>
    </row>
    <row r="36" spans="1:19" x14ac:dyDescent="0.25">
      <c r="A36" s="5" t="s">
        <v>158</v>
      </c>
      <c r="B36" s="29">
        <v>43570</v>
      </c>
      <c r="C36" s="30">
        <v>26.030122533351658</v>
      </c>
      <c r="D36" s="5"/>
      <c r="E36" s="30">
        <v>24.024795466109119</v>
      </c>
      <c r="F36" s="5"/>
      <c r="G36" s="5"/>
      <c r="H36" s="5" t="s">
        <v>159</v>
      </c>
      <c r="I36" s="29">
        <v>0</v>
      </c>
      <c r="J36" s="29">
        <v>0</v>
      </c>
      <c r="K36" s="5"/>
      <c r="L36" s="29">
        <v>0</v>
      </c>
      <c r="M36" s="5"/>
      <c r="O36" s="30"/>
      <c r="P36" s="62"/>
      <c r="R36" s="29"/>
      <c r="S36" s="56"/>
    </row>
    <row r="37" spans="1:19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  <c r="O37" s="29"/>
      <c r="P37" s="62"/>
      <c r="R37" s="29"/>
      <c r="S37" s="56"/>
    </row>
    <row r="38" spans="1:19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  <c r="O38" s="29"/>
      <c r="P38" s="62"/>
      <c r="R38" s="29"/>
      <c r="S38" s="56"/>
    </row>
    <row r="39" spans="1:19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  <c r="O39" s="29"/>
      <c r="P39" s="62"/>
      <c r="R39" s="5"/>
      <c r="S39" s="56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R40" s="5"/>
      <c r="S40" s="56"/>
    </row>
    <row r="41" spans="1:19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99550</v>
      </c>
      <c r="J41" s="33">
        <v>59.474379118548484</v>
      </c>
      <c r="K41" s="8"/>
      <c r="L41" s="33">
        <v>50.871632808443749</v>
      </c>
      <c r="M41" s="8"/>
      <c r="P41" s="62"/>
      <c r="R41" s="33"/>
      <c r="S41" s="56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9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167383</v>
      </c>
      <c r="J44" s="5"/>
      <c r="K44" s="5"/>
      <c r="L44" s="5"/>
      <c r="M44" s="5"/>
    </row>
    <row r="45" spans="1:19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116017</v>
      </c>
      <c r="J45" s="86">
        <v>69.31229575285424</v>
      </c>
      <c r="K45" s="5"/>
      <c r="L45" s="5"/>
      <c r="M45" s="5"/>
    </row>
    <row r="46" spans="1:19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51366</v>
      </c>
      <c r="J46" s="86">
        <v>30.687704247145771</v>
      </c>
      <c r="K46" s="5"/>
      <c r="L46" s="37">
        <v>25.245818011406357</v>
      </c>
      <c r="M46" s="5"/>
      <c r="P46" s="36"/>
    </row>
    <row r="47" spans="1:19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1.6644307149161519</v>
      </c>
      <c r="J47" s="5"/>
      <c r="K47" s="5"/>
      <c r="L47" s="37">
        <v>1.5784032518151045</v>
      </c>
      <c r="M47" s="5"/>
      <c r="P47" s="61"/>
    </row>
    <row r="48" spans="1:19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0.93250743758118726</v>
      </c>
      <c r="J48" s="5"/>
      <c r="K48" s="5"/>
      <c r="L48" s="37">
        <v>0.54503493588167407</v>
      </c>
      <c r="M48" s="5"/>
      <c r="P48" s="62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9</v>
      </c>
      <c r="J50" s="46"/>
      <c r="K50" s="46"/>
      <c r="L50" s="89">
        <v>5</v>
      </c>
      <c r="M50" s="46"/>
      <c r="N50" s="61"/>
      <c r="P50" s="61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99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CF2B-A1DA-4448-8851-CA3738418277}">
  <sheetPr>
    <pageSetUpPr fitToPage="1"/>
  </sheetPr>
  <dimension ref="A2:AA33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248</v>
      </c>
      <c r="W2" s="53"/>
      <c r="X2" s="53"/>
      <c r="AA2" s="53"/>
    </row>
    <row r="3" spans="1:27" x14ac:dyDescent="0.25">
      <c r="W3" s="51"/>
      <c r="X3" s="51"/>
      <c r="Y3" s="51"/>
      <c r="Z3" s="51"/>
      <c r="AA3" s="51"/>
    </row>
    <row r="4" spans="1:27" x14ac:dyDescent="0.25">
      <c r="W4" s="51"/>
      <c r="X4" s="51"/>
      <c r="Y4" s="51"/>
      <c r="Z4" s="51"/>
      <c r="AA4" s="51"/>
    </row>
    <row r="5" spans="1:27" x14ac:dyDescent="0.25">
      <c r="W5" s="51"/>
      <c r="X5" s="51"/>
      <c r="Y5" s="51"/>
      <c r="Z5" s="51"/>
      <c r="AA5" s="51"/>
    </row>
    <row r="6" spans="1:27" x14ac:dyDescent="0.25">
      <c r="W6" s="51"/>
      <c r="X6" s="51"/>
      <c r="Y6" s="51"/>
      <c r="Z6" s="51"/>
      <c r="AA6" s="51"/>
    </row>
    <row r="7" spans="1:27" x14ac:dyDescent="0.25">
      <c r="W7" s="51"/>
      <c r="X7" s="51"/>
      <c r="Y7" s="51">
        <v>0</v>
      </c>
      <c r="Z7" s="51">
        <v>116017</v>
      </c>
      <c r="AA7" s="51"/>
    </row>
    <row r="8" spans="1:27" x14ac:dyDescent="0.25">
      <c r="W8" s="51"/>
      <c r="X8" s="51"/>
      <c r="Y8" s="51">
        <v>1</v>
      </c>
      <c r="Z8" s="51">
        <v>6832</v>
      </c>
      <c r="AA8" s="51"/>
    </row>
    <row r="9" spans="1:27" x14ac:dyDescent="0.25">
      <c r="W9" s="51"/>
      <c r="X9" s="51"/>
      <c r="Y9" s="51">
        <v>2</v>
      </c>
      <c r="Z9" s="51">
        <v>41487</v>
      </c>
      <c r="AA9" s="51"/>
    </row>
    <row r="10" spans="1:27" x14ac:dyDescent="0.25">
      <c r="W10" s="51"/>
      <c r="X10" s="51"/>
      <c r="Y10" s="51">
        <v>3</v>
      </c>
      <c r="Z10" s="51">
        <v>2576</v>
      </c>
      <c r="AA10" s="51"/>
    </row>
    <row r="11" spans="1:27" x14ac:dyDescent="0.25">
      <c r="W11" s="51"/>
      <c r="X11" s="51"/>
      <c r="Y11" s="51">
        <v>4</v>
      </c>
      <c r="Z11" s="51">
        <v>367</v>
      </c>
      <c r="AA11" s="51"/>
    </row>
    <row r="12" spans="1:27" x14ac:dyDescent="0.25">
      <c r="W12" s="51"/>
      <c r="X12" s="51"/>
      <c r="Y12" s="51">
        <v>5</v>
      </c>
      <c r="Z12" s="51">
        <v>80</v>
      </c>
      <c r="AA12" s="51"/>
    </row>
    <row r="13" spans="1:27" x14ac:dyDescent="0.25">
      <c r="W13" s="51"/>
      <c r="X13" s="51"/>
      <c r="Y13" s="51">
        <v>6</v>
      </c>
      <c r="Z13" s="51">
        <v>22</v>
      </c>
      <c r="AA13" s="51"/>
    </row>
    <row r="14" spans="1:27" x14ac:dyDescent="0.25">
      <c r="W14" s="51"/>
      <c r="X14" s="51"/>
      <c r="Y14" s="51">
        <v>7</v>
      </c>
      <c r="Z14" s="51">
        <v>1</v>
      </c>
      <c r="AA14" s="51"/>
    </row>
    <row r="15" spans="1:27" x14ac:dyDescent="0.25">
      <c r="W15" s="51"/>
      <c r="X15" s="51"/>
      <c r="Y15" s="51">
        <v>9</v>
      </c>
      <c r="Z15" s="51">
        <v>1</v>
      </c>
      <c r="AA15" s="51"/>
    </row>
    <row r="16" spans="1:27" x14ac:dyDescent="0.25">
      <c r="W16" s="51"/>
      <c r="X16" s="51"/>
      <c r="Y16" s="51"/>
      <c r="Z16" s="51"/>
      <c r="AA16" s="51"/>
    </row>
    <row r="17" spans="23:27" x14ac:dyDescent="0.25">
      <c r="W17" s="51"/>
      <c r="X17" s="51"/>
      <c r="Y17" s="51"/>
      <c r="Z17" s="51"/>
      <c r="AA17" s="51"/>
    </row>
    <row r="18" spans="23:27" x14ac:dyDescent="0.25">
      <c r="W18" s="53"/>
      <c r="X18" s="53"/>
      <c r="AA18" s="53"/>
    </row>
    <row r="19" spans="23:27" x14ac:dyDescent="0.25">
      <c r="W19" s="53"/>
      <c r="X19" s="53"/>
      <c r="AA19" s="53"/>
    </row>
    <row r="20" spans="23:27" x14ac:dyDescent="0.25">
      <c r="W20" s="53"/>
      <c r="X20" s="53"/>
      <c r="AA20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AE9F-9860-4F50-8826-BBD6E7C40F5F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227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9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4888</v>
      </c>
      <c r="C7" s="30">
        <v>0.95354027186041801</v>
      </c>
      <c r="D7" s="5"/>
      <c r="E7" s="30">
        <v>-1.976715666163634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29">
        <v>0</v>
      </c>
      <c r="M8" s="5"/>
    </row>
    <row r="9" spans="1:13" x14ac:dyDescent="0.25">
      <c r="A9" s="5" t="s">
        <v>104</v>
      </c>
      <c r="B9" s="29">
        <v>12893</v>
      </c>
      <c r="C9" s="30">
        <v>2.5151380370491752</v>
      </c>
      <c r="D9" s="5"/>
      <c r="E9" s="30">
        <v>6.6217927391622577E-2</v>
      </c>
      <c r="F9" s="5"/>
      <c r="G9" s="5"/>
      <c r="H9" s="5" t="s">
        <v>105</v>
      </c>
      <c r="I9" s="29">
        <v>31</v>
      </c>
      <c r="J9" s="30">
        <v>6.047411707789066E-3</v>
      </c>
      <c r="K9" s="5"/>
      <c r="L9" s="30">
        <v>4.9913875121626958E-3</v>
      </c>
      <c r="M9" s="5" t="s">
        <v>206</v>
      </c>
    </row>
    <row r="10" spans="1:13" x14ac:dyDescent="0.25">
      <c r="A10" s="5" t="s">
        <v>106</v>
      </c>
      <c r="B10" s="29">
        <v>0</v>
      </c>
      <c r="C10" s="29">
        <v>0</v>
      </c>
      <c r="D10" s="5"/>
      <c r="E10" s="29">
        <v>0</v>
      </c>
      <c r="F10" s="5"/>
      <c r="G10" s="5"/>
      <c r="H10" s="5" t="s">
        <v>107</v>
      </c>
      <c r="I10" s="29">
        <v>1</v>
      </c>
      <c r="J10" s="30">
        <v>1.9507779702545376E-4</v>
      </c>
      <c r="K10" s="5" t="s">
        <v>206</v>
      </c>
      <c r="L10" s="30">
        <v>-6.4974155947564237E-4</v>
      </c>
      <c r="M10" s="5" t="s">
        <v>206</v>
      </c>
    </row>
    <row r="11" spans="1:13" x14ac:dyDescent="0.25">
      <c r="A11" s="5" t="s">
        <v>108</v>
      </c>
      <c r="B11" s="29">
        <v>713</v>
      </c>
      <c r="C11" s="30">
        <v>0.13909046927914853</v>
      </c>
      <c r="D11" s="5"/>
      <c r="E11" s="30">
        <v>-0.47108031095376818</v>
      </c>
      <c r="F11" s="5"/>
      <c r="G11" s="5"/>
      <c r="H11" s="5" t="s">
        <v>109</v>
      </c>
      <c r="I11" s="29">
        <v>2</v>
      </c>
      <c r="J11" s="30">
        <v>3.9015559405090753E-4</v>
      </c>
      <c r="K11" s="5" t="s">
        <v>206</v>
      </c>
      <c r="L11" s="30">
        <v>-2.4345892332491457E-4</v>
      </c>
      <c r="M11" s="5" t="s">
        <v>206</v>
      </c>
    </row>
    <row r="12" spans="1:13" x14ac:dyDescent="0.25">
      <c r="A12" s="5" t="s">
        <v>110</v>
      </c>
      <c r="B12" s="29">
        <v>162</v>
      </c>
      <c r="C12" s="30">
        <v>3.1602603118123504E-2</v>
      </c>
      <c r="D12" s="5"/>
      <c r="E12" s="30">
        <v>-1.8241738915441168E-2</v>
      </c>
      <c r="F12" s="5"/>
      <c r="G12" s="5"/>
      <c r="H12" s="5" t="s">
        <v>111</v>
      </c>
      <c r="I12" s="29">
        <v>4</v>
      </c>
      <c r="J12" s="30">
        <v>7.8031118810181505E-4</v>
      </c>
      <c r="K12" s="5" t="s">
        <v>206</v>
      </c>
      <c r="L12" s="30">
        <v>-6.4508168399281078E-5</v>
      </c>
      <c r="M12" s="5" t="s">
        <v>206</v>
      </c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22640</v>
      </c>
      <c r="J14" s="30">
        <v>4.4165613246562732</v>
      </c>
      <c r="K14" s="5"/>
      <c r="L14" s="30">
        <v>-4.2184034117386915E-2</v>
      </c>
      <c r="M14" s="5"/>
    </row>
    <row r="15" spans="1:13" x14ac:dyDescent="0.25">
      <c r="A15" s="5" t="s">
        <v>116</v>
      </c>
      <c r="B15" s="29">
        <v>48</v>
      </c>
      <c r="C15" s="30">
        <v>9.3637342572217789E-3</v>
      </c>
      <c r="D15" s="5"/>
      <c r="E15" s="30">
        <v>-3.097351251169389E-3</v>
      </c>
      <c r="F15" s="5" t="s">
        <v>206</v>
      </c>
      <c r="G15" s="5"/>
      <c r="H15" s="5" t="s">
        <v>117</v>
      </c>
      <c r="I15" s="29">
        <v>307</v>
      </c>
      <c r="J15" s="30">
        <v>5.9888883686814304E-2</v>
      </c>
      <c r="K15" s="5"/>
      <c r="L15" s="30">
        <v>1.1791421436175425E-4</v>
      </c>
      <c r="M15" s="5" t="s">
        <v>206</v>
      </c>
    </row>
    <row r="16" spans="1:13" x14ac:dyDescent="0.25">
      <c r="A16" s="5" t="s">
        <v>118</v>
      </c>
      <c r="B16" s="29">
        <v>543</v>
      </c>
      <c r="C16" s="30">
        <v>0.10592724378482138</v>
      </c>
      <c r="D16" s="5"/>
      <c r="E16" s="30">
        <v>7.2979288881278637E-2</v>
      </c>
      <c r="F16" s="5"/>
      <c r="G16" s="5"/>
      <c r="H16" s="5" t="s">
        <v>119</v>
      </c>
      <c r="I16" s="29">
        <v>1</v>
      </c>
      <c r="J16" s="30">
        <v>1.9507779702545376E-4</v>
      </c>
      <c r="K16" s="5" t="s">
        <v>206</v>
      </c>
      <c r="L16" s="30">
        <v>-1.612704209982027E-5</v>
      </c>
      <c r="M16" s="5" t="s">
        <v>206</v>
      </c>
    </row>
    <row r="17" spans="1:13" x14ac:dyDescent="0.25">
      <c r="A17" s="5" t="s">
        <v>120</v>
      </c>
      <c r="B17" s="29">
        <v>22039</v>
      </c>
      <c r="C17" s="30">
        <v>4.2993195686439751</v>
      </c>
      <c r="D17" s="5"/>
      <c r="E17" s="30">
        <v>-0.90878055934615709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22506</v>
      </c>
      <c r="J18" s="30">
        <v>4.3904208998548615</v>
      </c>
      <c r="K18" s="5"/>
      <c r="L18" s="30">
        <v>2.8829767078827118E-2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325</v>
      </c>
      <c r="C20" s="30">
        <v>6.3400284033272469E-2</v>
      </c>
      <c r="D20" s="5"/>
      <c r="E20" s="30">
        <v>1.6090400069211086E-2</v>
      </c>
      <c r="F20" s="5"/>
      <c r="G20" s="5"/>
      <c r="H20" s="5" t="s">
        <v>127</v>
      </c>
      <c r="I20" s="29">
        <v>93707</v>
      </c>
      <c r="J20" s="30">
        <v>18.280155125864194</v>
      </c>
      <c r="K20" s="5"/>
      <c r="L20" s="30">
        <v>3.1933710574676191</v>
      </c>
      <c r="M20" s="5"/>
    </row>
    <row r="21" spans="1:13" x14ac:dyDescent="0.25">
      <c r="A21" s="5" t="s">
        <v>128</v>
      </c>
      <c r="B21" s="29">
        <v>3364</v>
      </c>
      <c r="C21" s="30">
        <v>0.65624170919362645</v>
      </c>
      <c r="D21" s="5"/>
      <c r="E21" s="30">
        <v>5.684237575609874E-2</v>
      </c>
      <c r="F21" s="5"/>
      <c r="G21" s="5"/>
      <c r="H21" s="5" t="s">
        <v>129</v>
      </c>
      <c r="I21" s="29">
        <v>0</v>
      </c>
      <c r="J21" s="29">
        <v>0</v>
      </c>
      <c r="K21" s="5"/>
      <c r="L21" s="30">
        <v>-1.6896387130021923E-3</v>
      </c>
      <c r="M21" s="5" t="s">
        <v>206</v>
      </c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32826</v>
      </c>
      <c r="J22" s="30">
        <v>6.4036237651575441</v>
      </c>
      <c r="K22" s="5"/>
      <c r="L22" s="30">
        <v>0.81725577029404572</v>
      </c>
      <c r="M22" s="5"/>
    </row>
    <row r="23" spans="1:13" x14ac:dyDescent="0.25">
      <c r="A23" s="5" t="s">
        <v>132</v>
      </c>
      <c r="B23" s="29">
        <v>5431</v>
      </c>
      <c r="C23" s="30">
        <v>1.0594675156452393</v>
      </c>
      <c r="D23" s="5"/>
      <c r="E23" s="30">
        <v>0.11707152346826655</v>
      </c>
      <c r="F23" s="5"/>
      <c r="G23" s="5"/>
      <c r="H23" s="5" t="s">
        <v>133</v>
      </c>
      <c r="I23" s="29">
        <v>1128</v>
      </c>
      <c r="J23" s="30">
        <v>0.22004775504471183</v>
      </c>
      <c r="K23" s="5"/>
      <c r="L23" s="30">
        <v>2.4472074014708078E-2</v>
      </c>
      <c r="M23" s="5"/>
    </row>
    <row r="24" spans="1:13" x14ac:dyDescent="0.25">
      <c r="A24" s="5" t="s">
        <v>134</v>
      </c>
      <c r="B24" s="29">
        <v>914</v>
      </c>
      <c r="C24" s="30">
        <v>0.17830110648126474</v>
      </c>
      <c r="D24" s="5"/>
      <c r="E24" s="30">
        <v>0.12634471605644731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164</v>
      </c>
      <c r="C25" s="30">
        <v>3.1992758712174413E-2</v>
      </c>
      <c r="D25" s="5"/>
      <c r="E25" s="30">
        <v>-1.5528330091012246E-2</v>
      </c>
      <c r="F25" s="5"/>
      <c r="G25" s="5"/>
      <c r="H25" s="5" t="s">
        <v>137</v>
      </c>
      <c r="I25" s="29">
        <v>15759</v>
      </c>
      <c r="J25" s="30">
        <v>3.0742310033241256</v>
      </c>
      <c r="K25" s="5"/>
      <c r="L25" s="30">
        <v>6.097156352384081E-2</v>
      </c>
      <c r="M25" s="5"/>
    </row>
    <row r="26" spans="1:13" x14ac:dyDescent="0.25">
      <c r="A26" s="5" t="s">
        <v>138</v>
      </c>
      <c r="B26" s="29">
        <v>9621</v>
      </c>
      <c r="C26" s="30">
        <v>1.8768434851818905</v>
      </c>
      <c r="D26" s="5"/>
      <c r="E26" s="30">
        <v>5.182247030039755E-2</v>
      </c>
      <c r="F26" s="5"/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11005</v>
      </c>
      <c r="C27" s="30">
        <v>2.1468311562651188</v>
      </c>
      <c r="D27" s="5"/>
      <c r="E27" s="30">
        <v>0.50745919497474179</v>
      </c>
      <c r="F27" s="5"/>
      <c r="G27" s="5"/>
      <c r="H27" s="5" t="s">
        <v>141</v>
      </c>
      <c r="I27" s="29">
        <v>0</v>
      </c>
      <c r="J27" s="29">
        <v>0</v>
      </c>
      <c r="K27" s="5"/>
      <c r="L27" s="30">
        <v>0</v>
      </c>
      <c r="M27" s="5"/>
    </row>
    <row r="28" spans="1:13" x14ac:dyDescent="0.25">
      <c r="A28" s="5" t="s">
        <v>142</v>
      </c>
      <c r="B28" s="29">
        <v>207</v>
      </c>
      <c r="C28" s="30">
        <v>4.0381103984268925E-2</v>
      </c>
      <c r="D28" s="5"/>
      <c r="E28" s="30">
        <v>8.9115829546030922E-3</v>
      </c>
      <c r="F28" s="5"/>
      <c r="G28" s="5"/>
      <c r="H28" s="5" t="s">
        <v>143</v>
      </c>
      <c r="I28" s="29">
        <v>263523</v>
      </c>
      <c r="J28" s="30">
        <v>51.407486305538654</v>
      </c>
      <c r="K28" s="5"/>
      <c r="L28" s="30">
        <v>10.431635466844241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42354</v>
      </c>
      <c r="J29" s="30">
        <v>8.262325015216069</v>
      </c>
      <c r="K29" s="5"/>
      <c r="L29" s="30">
        <v>-1.82207243849839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30">
        <v>-6.336145173758221E-4</v>
      </c>
      <c r="F30" s="5" t="s">
        <v>206</v>
      </c>
      <c r="G30" s="5"/>
      <c r="H30" s="5" t="s">
        <v>147</v>
      </c>
      <c r="I30" s="29">
        <v>111211</v>
      </c>
      <c r="J30" s="30">
        <v>21.694796884997736</v>
      </c>
      <c r="K30" s="5"/>
      <c r="L30" s="30">
        <v>3.8359493030819394</v>
      </c>
      <c r="M30" s="5"/>
    </row>
    <row r="31" spans="1:13" x14ac:dyDescent="0.25">
      <c r="A31" s="5" t="s">
        <v>148</v>
      </c>
      <c r="B31" s="29">
        <v>68</v>
      </c>
      <c r="C31" s="30">
        <v>1.3265290197730855E-2</v>
      </c>
      <c r="D31" s="5"/>
      <c r="E31" s="30">
        <v>1.3054085358605581E-2</v>
      </c>
      <c r="F31" s="5"/>
      <c r="G31" s="5"/>
      <c r="H31" s="5" t="s">
        <v>149</v>
      </c>
      <c r="I31" s="29">
        <v>699</v>
      </c>
      <c r="J31" s="30">
        <v>0.13635938012079218</v>
      </c>
      <c r="K31" s="5"/>
      <c r="L31" s="30">
        <v>1.0903705680379405E-2</v>
      </c>
      <c r="M31" s="5"/>
    </row>
    <row r="32" spans="1:13" x14ac:dyDescent="0.25">
      <c r="A32" s="5" t="s">
        <v>150</v>
      </c>
      <c r="B32" s="29">
        <v>3511</v>
      </c>
      <c r="C32" s="30">
        <v>0.68491814535636819</v>
      </c>
      <c r="D32" s="5"/>
      <c r="E32" s="30">
        <v>-3.2544693152187665E-2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1</v>
      </c>
      <c r="C33" s="30">
        <v>1.9507779702545376E-4</v>
      </c>
      <c r="D33" s="5" t="s">
        <v>206</v>
      </c>
      <c r="E33" s="30">
        <v>-1.612704209982027E-5</v>
      </c>
      <c r="F33" s="5" t="s">
        <v>206</v>
      </c>
      <c r="G33" s="5"/>
      <c r="H33" s="5" t="s">
        <v>153</v>
      </c>
      <c r="I33" s="29">
        <v>41530</v>
      </c>
      <c r="J33" s="30">
        <v>8.1015809104670939</v>
      </c>
      <c r="K33" s="5"/>
      <c r="L33" s="30">
        <v>0.35015210973041189</v>
      </c>
      <c r="M33" s="5"/>
    </row>
    <row r="34" spans="1:16" x14ac:dyDescent="0.25">
      <c r="A34" s="5" t="s">
        <v>154</v>
      </c>
      <c r="B34" s="29">
        <v>157</v>
      </c>
      <c r="C34" s="30">
        <v>3.0627214132996239E-2</v>
      </c>
      <c r="D34" s="5"/>
      <c r="E34" s="30">
        <v>-1.0980139174682747E-2</v>
      </c>
      <c r="F34" s="5"/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863</v>
      </c>
      <c r="C35" s="30">
        <v>0.1683521388329666</v>
      </c>
      <c r="D35" s="5"/>
      <c r="E35" s="30">
        <v>2.7478511136408812E-2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10170</v>
      </c>
      <c r="C36" s="30">
        <v>1.9839411957488644</v>
      </c>
      <c r="D36" s="5"/>
      <c r="E36" s="30">
        <v>0.57393768974853487</v>
      </c>
      <c r="F36" s="5"/>
      <c r="G36" s="5"/>
      <c r="H36" s="5" t="s">
        <v>159</v>
      </c>
      <c r="I36" s="29">
        <v>2493</v>
      </c>
      <c r="J36" s="30">
        <v>0.48632894798445625</v>
      </c>
      <c r="K36" s="5"/>
      <c r="L36" s="30">
        <v>-1.8873027203199277E-2</v>
      </c>
      <c r="M36" s="5"/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5"/>
      <c r="E38" s="29">
        <v>0</v>
      </c>
      <c r="F38" s="5"/>
      <c r="G38" s="5"/>
      <c r="H38" s="5" t="s">
        <v>163</v>
      </c>
      <c r="I38" s="29">
        <v>1069</v>
      </c>
      <c r="J38" s="30">
        <v>0.20853816502021008</v>
      </c>
      <c r="K38" s="5"/>
      <c r="L38" s="30">
        <v>-2.6666741050639653E-3</v>
      </c>
      <c r="M38" s="5" t="s">
        <v>206</v>
      </c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30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738878</v>
      </c>
      <c r="J41" s="33">
        <v>144.13869251057321</v>
      </c>
      <c r="K41" s="8"/>
      <c r="L41" s="33">
        <v>15.070781706600854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512616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296663</v>
      </c>
      <c r="J45" s="86">
        <v>57.872364498962185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215953</v>
      </c>
      <c r="J46" s="86">
        <v>42.127635501037815</v>
      </c>
      <c r="K46" s="5"/>
      <c r="L46" s="37">
        <v>0.92030415866209836</v>
      </c>
      <c r="M46" s="5"/>
      <c r="O46" s="36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1.4413869251057321</v>
      </c>
      <c r="J47" s="5"/>
      <c r="K47" s="5"/>
      <c r="L47" s="37">
        <v>0.15070781706600878</v>
      </c>
      <c r="M47" s="5"/>
      <c r="O47" s="61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2.6090646017495609</v>
      </c>
      <c r="J48" s="5"/>
      <c r="K48" s="5"/>
      <c r="L48" s="37">
        <v>0.21695953834503623</v>
      </c>
      <c r="M48" s="5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N49" s="61"/>
      <c r="P49" s="61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33</v>
      </c>
      <c r="J50" s="46"/>
      <c r="K50" s="46"/>
      <c r="L50" s="89">
        <v>9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99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709B-49F8-4A37-8A4C-1211E86092F6}">
  <sheetPr>
    <pageSetUpPr fitToPage="1"/>
  </sheetPr>
  <dimension ref="A2:AA36"/>
  <sheetViews>
    <sheetView zoomScale="80" zoomScaleNormal="8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7" x14ac:dyDescent="0.25">
      <c r="A2" s="1" t="s">
        <v>249</v>
      </c>
    </row>
    <row r="5" spans="1:27" x14ac:dyDescent="0.25">
      <c r="V5" s="54"/>
      <c r="W5" s="54"/>
      <c r="X5" s="51"/>
      <c r="Y5" s="51"/>
      <c r="Z5" s="51"/>
      <c r="AA5" s="51"/>
    </row>
    <row r="6" spans="1:27" x14ac:dyDescent="0.25">
      <c r="V6" s="54"/>
      <c r="W6" s="54"/>
      <c r="X6" s="51"/>
      <c r="Y6" s="51"/>
      <c r="Z6" s="51"/>
      <c r="AA6" s="51"/>
    </row>
    <row r="7" spans="1:27" x14ac:dyDescent="0.25">
      <c r="V7" s="54"/>
      <c r="W7" s="54"/>
      <c r="X7" s="51"/>
      <c r="Y7" s="51">
        <v>0</v>
      </c>
      <c r="Z7" s="51">
        <v>296663</v>
      </c>
      <c r="AA7" s="51"/>
    </row>
    <row r="8" spans="1:27" x14ac:dyDescent="0.25">
      <c r="V8" s="54"/>
      <c r="W8" s="54"/>
      <c r="X8" s="51"/>
      <c r="Y8" s="51">
        <v>1</v>
      </c>
      <c r="Z8" s="51">
        <v>70641</v>
      </c>
      <c r="AA8" s="51"/>
    </row>
    <row r="9" spans="1:27" x14ac:dyDescent="0.25">
      <c r="V9" s="54"/>
      <c r="W9" s="54"/>
      <c r="X9" s="51"/>
      <c r="Y9" s="51">
        <v>2</v>
      </c>
      <c r="Z9" s="51">
        <v>48813</v>
      </c>
      <c r="AA9" s="51"/>
    </row>
    <row r="10" spans="1:27" x14ac:dyDescent="0.25">
      <c r="V10" s="54"/>
      <c r="W10" s="54"/>
      <c r="X10" s="51"/>
      <c r="Y10" s="51">
        <v>3</v>
      </c>
      <c r="Z10" s="51">
        <v>22109</v>
      </c>
      <c r="AA10" s="51"/>
    </row>
    <row r="11" spans="1:27" x14ac:dyDescent="0.25">
      <c r="V11" s="54"/>
      <c r="W11" s="54"/>
      <c r="X11" s="51"/>
      <c r="Y11" s="51">
        <v>4</v>
      </c>
      <c r="Z11" s="51">
        <v>19574</v>
      </c>
      <c r="AA11" s="51"/>
    </row>
    <row r="12" spans="1:27" x14ac:dyDescent="0.25">
      <c r="V12" s="54"/>
      <c r="W12" s="54"/>
      <c r="X12" s="51"/>
      <c r="Y12" s="51">
        <v>5</v>
      </c>
      <c r="Z12" s="51">
        <v>13982</v>
      </c>
      <c r="AA12" s="51"/>
    </row>
    <row r="13" spans="1:27" x14ac:dyDescent="0.25">
      <c r="V13" s="54"/>
      <c r="W13" s="54"/>
      <c r="X13" s="51"/>
      <c r="Y13" s="51">
        <v>6</v>
      </c>
      <c r="Z13" s="51">
        <v>10943</v>
      </c>
      <c r="AA13" s="51"/>
    </row>
    <row r="14" spans="1:27" x14ac:dyDescent="0.25">
      <c r="V14" s="54"/>
      <c r="W14" s="54"/>
      <c r="X14" s="51"/>
      <c r="Y14" s="51">
        <v>7</v>
      </c>
      <c r="Z14" s="51">
        <v>6747</v>
      </c>
      <c r="AA14" s="51"/>
    </row>
    <row r="15" spans="1:27" x14ac:dyDescent="0.25">
      <c r="V15" s="54"/>
      <c r="W15" s="54"/>
      <c r="X15" s="51"/>
      <c r="Y15" s="51">
        <v>8</v>
      </c>
      <c r="Z15" s="51">
        <v>6022</v>
      </c>
      <c r="AA15" s="51"/>
    </row>
    <row r="16" spans="1:27" x14ac:dyDescent="0.25">
      <c r="V16" s="54"/>
      <c r="W16" s="54"/>
      <c r="X16" s="51"/>
      <c r="Y16" s="51">
        <v>9</v>
      </c>
      <c r="Z16" s="51">
        <v>3978</v>
      </c>
      <c r="AA16" s="51"/>
    </row>
    <row r="17" spans="22:27" x14ac:dyDescent="0.25">
      <c r="V17" s="54"/>
      <c r="W17" s="54"/>
      <c r="X17" s="51"/>
      <c r="Y17" s="51">
        <v>10</v>
      </c>
      <c r="Z17" s="51">
        <v>3504</v>
      </c>
      <c r="AA17" s="51"/>
    </row>
    <row r="18" spans="22:27" x14ac:dyDescent="0.25">
      <c r="V18" s="54"/>
      <c r="W18" s="54"/>
      <c r="X18" s="51"/>
      <c r="Y18" s="51">
        <v>11</v>
      </c>
      <c r="Z18" s="51">
        <v>3198</v>
      </c>
      <c r="AA18" s="51"/>
    </row>
    <row r="19" spans="22:27" x14ac:dyDescent="0.25">
      <c r="V19" s="54"/>
      <c r="W19" s="54"/>
      <c r="X19" s="51"/>
      <c r="Y19" s="51">
        <v>12</v>
      </c>
      <c r="Z19" s="51">
        <v>2243</v>
      </c>
      <c r="AA19" s="51"/>
    </row>
    <row r="20" spans="22:27" x14ac:dyDescent="0.25">
      <c r="V20" s="54"/>
      <c r="W20" s="54"/>
      <c r="X20" s="51"/>
      <c r="Y20" s="51">
        <v>13</v>
      </c>
      <c r="Z20" s="51">
        <v>1349</v>
      </c>
      <c r="AA20" s="51"/>
    </row>
    <row r="21" spans="22:27" x14ac:dyDescent="0.25">
      <c r="V21" s="54"/>
      <c r="W21" s="54"/>
      <c r="X21" s="51"/>
      <c r="Y21" s="51">
        <v>14</v>
      </c>
      <c r="Z21" s="51">
        <v>1056</v>
      </c>
      <c r="AA21" s="51"/>
    </row>
    <row r="22" spans="22:27" x14ac:dyDescent="0.25">
      <c r="V22" s="54"/>
      <c r="W22" s="54"/>
      <c r="X22" s="51"/>
      <c r="Y22" s="51">
        <v>15</v>
      </c>
      <c r="Z22" s="51">
        <v>643</v>
      </c>
      <c r="AA22" s="51"/>
    </row>
    <row r="23" spans="22:27" x14ac:dyDescent="0.25">
      <c r="V23" s="54"/>
      <c r="W23" s="54"/>
      <c r="X23" s="51"/>
      <c r="Y23" s="51">
        <v>16</v>
      </c>
      <c r="Z23" s="51">
        <v>440</v>
      </c>
      <c r="AA23" s="51"/>
    </row>
    <row r="24" spans="22:27" x14ac:dyDescent="0.25">
      <c r="V24" s="54"/>
      <c r="W24" s="54"/>
      <c r="X24" s="51"/>
      <c r="Y24" s="51">
        <v>17</v>
      </c>
      <c r="Z24" s="51">
        <v>270</v>
      </c>
      <c r="AA24" s="51"/>
    </row>
    <row r="25" spans="22:27" x14ac:dyDescent="0.25">
      <c r="V25" s="54"/>
      <c r="W25" s="54"/>
      <c r="X25" s="51"/>
      <c r="Y25" s="51">
        <v>18</v>
      </c>
      <c r="Z25" s="51">
        <v>172</v>
      </c>
      <c r="AA25" s="51"/>
    </row>
    <row r="26" spans="22:27" x14ac:dyDescent="0.25">
      <c r="V26" s="54"/>
      <c r="W26" s="54"/>
      <c r="X26" s="51"/>
      <c r="Y26" s="51">
        <v>19</v>
      </c>
      <c r="Z26" s="51">
        <v>113</v>
      </c>
      <c r="AA26" s="51"/>
    </row>
    <row r="27" spans="22:27" x14ac:dyDescent="0.25">
      <c r="V27" s="54"/>
      <c r="W27" s="54"/>
      <c r="X27" s="51"/>
      <c r="Y27" s="51">
        <v>20</v>
      </c>
      <c r="Z27" s="51">
        <v>79</v>
      </c>
      <c r="AA27" s="51"/>
    </row>
    <row r="28" spans="22:27" x14ac:dyDescent="0.25">
      <c r="V28" s="54"/>
      <c r="W28" s="54"/>
      <c r="X28" s="51"/>
      <c r="Y28" s="51">
        <v>21</v>
      </c>
      <c r="Z28" s="51">
        <v>46</v>
      </c>
      <c r="AA28" s="51"/>
    </row>
    <row r="29" spans="22:27" x14ac:dyDescent="0.25">
      <c r="V29" s="54"/>
      <c r="W29" s="54"/>
      <c r="X29" s="51"/>
      <c r="Y29" s="51">
        <v>22</v>
      </c>
      <c r="Z29" s="51">
        <v>29</v>
      </c>
      <c r="AA29" s="51"/>
    </row>
    <row r="30" spans="22:27" x14ac:dyDescent="0.25">
      <c r="V30" s="54"/>
      <c r="W30" s="54"/>
      <c r="X30" s="51"/>
      <c r="Y30" s="51">
        <v>23</v>
      </c>
      <c r="Z30" s="51">
        <v>1</v>
      </c>
      <c r="AA30" s="51"/>
    </row>
    <row r="31" spans="22:27" x14ac:dyDescent="0.25">
      <c r="V31" s="54"/>
      <c r="W31" s="54"/>
      <c r="X31" s="51"/>
      <c r="Y31" s="51">
        <v>33</v>
      </c>
      <c r="Z31" s="51">
        <v>1</v>
      </c>
      <c r="AA31" s="51"/>
    </row>
    <row r="32" spans="22:27" x14ac:dyDescent="0.25">
      <c r="V32" s="54"/>
      <c r="W32" s="54"/>
      <c r="X32" s="51"/>
      <c r="Y32" s="51"/>
      <c r="Z32" s="51"/>
      <c r="AA32" s="51"/>
    </row>
    <row r="33" spans="1:27" x14ac:dyDescent="0.25">
      <c r="A33" s="11" t="s">
        <v>171</v>
      </c>
      <c r="V33" s="54"/>
      <c r="W33" s="54"/>
      <c r="X33" s="54"/>
      <c r="Y33" s="51"/>
      <c r="Z33" s="51"/>
      <c r="AA33" s="54"/>
    </row>
    <row r="34" spans="1:27" x14ac:dyDescent="0.25">
      <c r="V34" s="54"/>
      <c r="W34" s="54"/>
      <c r="X34" s="54"/>
      <c r="Y34" s="51"/>
      <c r="Z34" s="51"/>
      <c r="AA34" s="54"/>
    </row>
    <row r="35" spans="1:27" x14ac:dyDescent="0.25">
      <c r="V35" s="54"/>
      <c r="W35" s="54"/>
      <c r="X35" s="54"/>
      <c r="Y35" s="51"/>
      <c r="Z35" s="51"/>
      <c r="AA35" s="54"/>
    </row>
    <row r="36" spans="1:27" x14ac:dyDescent="0.25">
      <c r="V36" s="54"/>
      <c r="W36" s="54"/>
      <c r="X36" s="54"/>
      <c r="Y36" s="51"/>
      <c r="Z36" s="51"/>
      <c r="AA36" s="54"/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3539-B909-4F4C-BCB2-FC5E21875BC8}">
  <sheetPr>
    <pageSetUpPr fitToPage="1"/>
  </sheetPr>
  <dimension ref="A2:P54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8.7109375" customWidth="1"/>
    <col min="6" max="7" width="1.7109375" customWidth="1"/>
    <col min="8" max="8" width="68.7109375" customWidth="1"/>
    <col min="9" max="9" width="9.7109375" customWidth="1"/>
    <col min="10" max="10" width="7.7109375" customWidth="1"/>
    <col min="11" max="11" width="1.7109375" customWidth="1"/>
    <col min="12" max="12" width="8.7109375" customWidth="1"/>
    <col min="13" max="13" width="1.7109375" customWidth="1"/>
  </cols>
  <sheetData>
    <row r="2" spans="1:13" x14ac:dyDescent="0.25">
      <c r="A2" s="1" t="s">
        <v>228</v>
      </c>
    </row>
    <row r="4" spans="1:13" x14ac:dyDescent="0.25">
      <c r="A4" s="94" t="s">
        <v>95</v>
      </c>
      <c r="B4" s="94" t="s">
        <v>96</v>
      </c>
      <c r="C4" s="94" t="s">
        <v>97</v>
      </c>
      <c r="D4" s="94"/>
      <c r="E4" s="94"/>
      <c r="F4" s="94"/>
      <c r="G4" s="28"/>
      <c r="H4" s="94" t="s">
        <v>95</v>
      </c>
      <c r="I4" s="94" t="s">
        <v>96</v>
      </c>
      <c r="J4" s="94" t="s">
        <v>97</v>
      </c>
      <c r="K4" s="94"/>
      <c r="L4" s="94"/>
      <c r="M4" s="94"/>
    </row>
    <row r="5" spans="1:13" x14ac:dyDescent="0.25">
      <c r="A5" s="95"/>
      <c r="B5" s="95"/>
      <c r="C5" s="96" t="s">
        <v>98</v>
      </c>
      <c r="D5" s="96"/>
      <c r="E5" s="96" t="s">
        <v>99</v>
      </c>
      <c r="F5" s="96"/>
      <c r="G5" s="79"/>
      <c r="H5" s="95"/>
      <c r="I5" s="95"/>
      <c r="J5" s="96" t="s">
        <v>98</v>
      </c>
      <c r="K5" s="96"/>
      <c r="L5" s="96" t="s">
        <v>99</v>
      </c>
      <c r="M5" s="96"/>
    </row>
    <row r="7" spans="1:13" x14ac:dyDescent="0.25">
      <c r="A7" s="5" t="s">
        <v>100</v>
      </c>
      <c r="B7" s="29">
        <v>0</v>
      </c>
      <c r="C7" s="29">
        <v>0</v>
      </c>
      <c r="D7" s="5"/>
      <c r="E7" s="29">
        <v>0</v>
      </c>
      <c r="F7" s="5"/>
      <c r="G7" s="5"/>
      <c r="H7" s="5" t="s">
        <v>101</v>
      </c>
      <c r="I7" s="29">
        <v>0</v>
      </c>
      <c r="J7" s="29">
        <v>0</v>
      </c>
      <c r="K7" s="5"/>
      <c r="L7" s="29">
        <v>0</v>
      </c>
      <c r="M7" s="5"/>
    </row>
    <row r="8" spans="1:13" x14ac:dyDescent="0.25">
      <c r="A8" s="5" t="s">
        <v>102</v>
      </c>
      <c r="B8" s="29">
        <v>0</v>
      </c>
      <c r="C8" s="29">
        <v>0</v>
      </c>
      <c r="D8" s="5"/>
      <c r="E8" s="29">
        <v>0</v>
      </c>
      <c r="F8" s="5"/>
      <c r="G8" s="5"/>
      <c r="H8" s="5" t="s">
        <v>103</v>
      </c>
      <c r="I8" s="29">
        <v>0</v>
      </c>
      <c r="J8" s="29">
        <v>0</v>
      </c>
      <c r="K8" s="5"/>
      <c r="L8" s="30">
        <v>-1.0616612875828095E-3</v>
      </c>
      <c r="M8" s="5" t="s">
        <v>206</v>
      </c>
    </row>
    <row r="9" spans="1:13" x14ac:dyDescent="0.25">
      <c r="A9" s="5" t="s">
        <v>104</v>
      </c>
      <c r="B9" s="29">
        <v>39</v>
      </c>
      <c r="C9" s="30">
        <v>1.8905607694097572E-2</v>
      </c>
      <c r="D9" s="5"/>
      <c r="E9" s="30">
        <v>1.412813189997493E-2</v>
      </c>
      <c r="F9" s="5"/>
      <c r="G9" s="5"/>
      <c r="H9" s="5" t="s">
        <v>105</v>
      </c>
      <c r="I9" s="29">
        <v>3</v>
      </c>
      <c r="J9" s="30">
        <v>1.4542775149305825E-3</v>
      </c>
      <c r="K9" s="5" t="s">
        <v>206</v>
      </c>
      <c r="L9" s="30">
        <v>1.4542775149305825E-3</v>
      </c>
      <c r="M9" s="5" t="s">
        <v>206</v>
      </c>
    </row>
    <row r="10" spans="1:13" x14ac:dyDescent="0.25">
      <c r="A10" s="5" t="s">
        <v>106</v>
      </c>
      <c r="B10" s="29">
        <v>1</v>
      </c>
      <c r="C10" s="30">
        <v>4.8475917164352749E-4</v>
      </c>
      <c r="D10" s="5" t="s">
        <v>206</v>
      </c>
      <c r="E10" s="30">
        <v>4.8475917164352749E-4</v>
      </c>
      <c r="F10" s="5" t="s">
        <v>206</v>
      </c>
      <c r="G10" s="5"/>
      <c r="H10" s="5" t="s">
        <v>107</v>
      </c>
      <c r="I10" s="29">
        <v>0</v>
      </c>
      <c r="J10" s="29">
        <v>0</v>
      </c>
      <c r="K10" s="5"/>
      <c r="L10" s="29">
        <v>0</v>
      </c>
      <c r="M10" s="5"/>
    </row>
    <row r="11" spans="1:13" x14ac:dyDescent="0.25">
      <c r="A11" s="5" t="s">
        <v>108</v>
      </c>
      <c r="B11" s="29">
        <v>32</v>
      </c>
      <c r="C11" s="30">
        <v>1.551229349259288E-2</v>
      </c>
      <c r="D11" s="5"/>
      <c r="E11" s="30">
        <v>-2.0051177525234783E-3</v>
      </c>
      <c r="F11" s="5" t="s">
        <v>206</v>
      </c>
      <c r="G11" s="5"/>
      <c r="H11" s="5" t="s">
        <v>109</v>
      </c>
      <c r="I11" s="29">
        <v>0</v>
      </c>
      <c r="J11" s="29">
        <v>0</v>
      </c>
      <c r="K11" s="5"/>
      <c r="L11" s="29">
        <v>0</v>
      </c>
      <c r="M11" s="5"/>
    </row>
    <row r="12" spans="1:13" x14ac:dyDescent="0.25">
      <c r="A12" s="5" t="s">
        <v>110</v>
      </c>
      <c r="B12" s="29">
        <v>110</v>
      </c>
      <c r="C12" s="30">
        <v>5.3323508880788031E-2</v>
      </c>
      <c r="D12" s="5"/>
      <c r="E12" s="30">
        <v>-1.5917206562287756</v>
      </c>
      <c r="F12" s="5"/>
      <c r="G12" s="5"/>
      <c r="H12" s="5" t="s">
        <v>111</v>
      </c>
      <c r="I12" s="29">
        <v>0</v>
      </c>
      <c r="J12" s="29">
        <v>0</v>
      </c>
      <c r="K12" s="5"/>
      <c r="L12" s="29">
        <v>0</v>
      </c>
      <c r="M12" s="5"/>
    </row>
    <row r="13" spans="1:13" x14ac:dyDescent="0.25">
      <c r="A13" s="5" t="s">
        <v>112</v>
      </c>
      <c r="B13" s="29">
        <v>0</v>
      </c>
      <c r="C13" s="29">
        <v>0</v>
      </c>
      <c r="D13" s="5"/>
      <c r="E13" s="29">
        <v>0</v>
      </c>
      <c r="F13" s="5"/>
      <c r="G13" s="5"/>
      <c r="H13" s="5" t="s">
        <v>113</v>
      </c>
      <c r="I13" s="29">
        <v>0</v>
      </c>
      <c r="J13" s="29">
        <v>0</v>
      </c>
      <c r="K13" s="5"/>
      <c r="L13" s="29">
        <v>0</v>
      </c>
      <c r="M13" s="5"/>
    </row>
    <row r="14" spans="1:13" x14ac:dyDescent="0.25">
      <c r="A14" s="5" t="s">
        <v>114</v>
      </c>
      <c r="B14" s="29">
        <v>0</v>
      </c>
      <c r="C14" s="29">
        <v>0</v>
      </c>
      <c r="D14" s="5"/>
      <c r="E14" s="29">
        <v>0</v>
      </c>
      <c r="F14" s="5"/>
      <c r="G14" s="5"/>
      <c r="H14" s="5" t="s">
        <v>115</v>
      </c>
      <c r="I14" s="29">
        <v>0</v>
      </c>
      <c r="J14" s="29">
        <v>0</v>
      </c>
      <c r="K14" s="5"/>
      <c r="L14" s="29">
        <v>0</v>
      </c>
      <c r="M14" s="5"/>
    </row>
    <row r="15" spans="1:13" x14ac:dyDescent="0.25">
      <c r="A15" s="5" t="s">
        <v>116</v>
      </c>
      <c r="B15" s="29">
        <v>2</v>
      </c>
      <c r="C15" s="30">
        <v>9.6951834328705497E-4</v>
      </c>
      <c r="D15" s="5" t="s">
        <v>206</v>
      </c>
      <c r="E15" s="30">
        <v>9.6951834328705497E-4</v>
      </c>
      <c r="F15" s="5" t="s">
        <v>206</v>
      </c>
      <c r="G15" s="5"/>
      <c r="H15" s="5" t="s">
        <v>117</v>
      </c>
      <c r="I15" s="29">
        <v>6</v>
      </c>
      <c r="J15" s="30">
        <v>2.9085550298611649E-3</v>
      </c>
      <c r="K15" s="5" t="s">
        <v>206</v>
      </c>
      <c r="L15" s="30">
        <v>2.9085550298611649E-3</v>
      </c>
      <c r="M15" s="5" t="s">
        <v>206</v>
      </c>
    </row>
    <row r="16" spans="1:13" x14ac:dyDescent="0.25">
      <c r="A16" s="5" t="s">
        <v>118</v>
      </c>
      <c r="B16" s="29">
        <v>0</v>
      </c>
      <c r="C16" s="29">
        <v>0</v>
      </c>
      <c r="D16" s="5"/>
      <c r="E16" s="29">
        <v>0</v>
      </c>
      <c r="F16" s="5"/>
      <c r="G16" s="5"/>
      <c r="H16" s="5" t="s">
        <v>119</v>
      </c>
      <c r="I16" s="29">
        <v>0</v>
      </c>
      <c r="J16" s="29">
        <v>0</v>
      </c>
      <c r="K16" s="5"/>
      <c r="L16" s="29">
        <v>0</v>
      </c>
      <c r="M16" s="5"/>
    </row>
    <row r="17" spans="1:13" x14ac:dyDescent="0.25">
      <c r="A17" s="5" t="s">
        <v>120</v>
      </c>
      <c r="B17" s="29">
        <v>4775</v>
      </c>
      <c r="C17" s="30">
        <v>2.3147250445978438</v>
      </c>
      <c r="D17" s="5"/>
      <c r="E17" s="30">
        <v>-0.37340133556183019</v>
      </c>
      <c r="F17" s="5"/>
      <c r="G17" s="5"/>
      <c r="H17" s="5" t="s">
        <v>121</v>
      </c>
      <c r="I17" s="29">
        <v>0</v>
      </c>
      <c r="J17" s="29">
        <v>0</v>
      </c>
      <c r="K17" s="5"/>
      <c r="L17" s="29">
        <v>0</v>
      </c>
      <c r="M17" s="5"/>
    </row>
    <row r="18" spans="1:13" x14ac:dyDescent="0.25">
      <c r="A18" s="5" t="s">
        <v>122</v>
      </c>
      <c r="B18" s="29">
        <v>0</v>
      </c>
      <c r="C18" s="29">
        <v>0</v>
      </c>
      <c r="D18" s="5"/>
      <c r="E18" s="29">
        <v>0</v>
      </c>
      <c r="F18" s="5"/>
      <c r="G18" s="5"/>
      <c r="H18" s="5" t="s">
        <v>123</v>
      </c>
      <c r="I18" s="29">
        <v>0</v>
      </c>
      <c r="J18" s="29">
        <v>0</v>
      </c>
      <c r="K18" s="5"/>
      <c r="L18" s="29">
        <v>0</v>
      </c>
      <c r="M18" s="5"/>
    </row>
    <row r="19" spans="1:13" x14ac:dyDescent="0.25">
      <c r="A19" s="5" t="s">
        <v>124</v>
      </c>
      <c r="B19" s="29">
        <v>0</v>
      </c>
      <c r="C19" s="29">
        <v>0</v>
      </c>
      <c r="D19" s="5"/>
      <c r="E19" s="29">
        <v>0</v>
      </c>
      <c r="F19" s="5"/>
      <c r="G19" s="5"/>
      <c r="H19" s="5" t="s">
        <v>125</v>
      </c>
      <c r="I19" s="29">
        <v>0</v>
      </c>
      <c r="J19" s="29">
        <v>0</v>
      </c>
      <c r="K19" s="5"/>
      <c r="L19" s="29">
        <v>0</v>
      </c>
      <c r="M19" s="5"/>
    </row>
    <row r="20" spans="1:13" x14ac:dyDescent="0.25">
      <c r="A20" s="5" t="s">
        <v>126</v>
      </c>
      <c r="B20" s="29">
        <v>0</v>
      </c>
      <c r="C20" s="29">
        <v>0</v>
      </c>
      <c r="D20" s="5"/>
      <c r="E20" s="29">
        <v>0</v>
      </c>
      <c r="F20" s="5"/>
      <c r="G20" s="5"/>
      <c r="H20" s="5" t="s">
        <v>127</v>
      </c>
      <c r="I20" s="29">
        <v>5238</v>
      </c>
      <c r="J20" s="30">
        <v>2.539168541068797</v>
      </c>
      <c r="K20" s="5"/>
      <c r="L20" s="30">
        <v>-0.34005687085578273</v>
      </c>
      <c r="M20" s="5"/>
    </row>
    <row r="21" spans="1:13" x14ac:dyDescent="0.25">
      <c r="A21" s="5" t="s">
        <v>128</v>
      </c>
      <c r="B21" s="29">
        <v>1140</v>
      </c>
      <c r="C21" s="30">
        <v>0.55262545567362131</v>
      </c>
      <c r="D21" s="5"/>
      <c r="E21" s="30">
        <v>0.55209462502982987</v>
      </c>
      <c r="F21" s="5"/>
      <c r="G21" s="5"/>
      <c r="H21" s="5" t="s">
        <v>129</v>
      </c>
      <c r="I21" s="29">
        <v>0</v>
      </c>
      <c r="J21" s="29">
        <v>0</v>
      </c>
      <c r="K21" s="5"/>
      <c r="L21" s="29">
        <v>0</v>
      </c>
      <c r="M21" s="5"/>
    </row>
    <row r="22" spans="1:13" x14ac:dyDescent="0.25">
      <c r="A22" s="5" t="s">
        <v>130</v>
      </c>
      <c r="B22" s="29">
        <v>0</v>
      </c>
      <c r="C22" s="29">
        <v>0</v>
      </c>
      <c r="D22" s="5"/>
      <c r="E22" s="29">
        <v>0</v>
      </c>
      <c r="F22" s="5"/>
      <c r="G22" s="5"/>
      <c r="H22" s="5" t="s">
        <v>131</v>
      </c>
      <c r="I22" s="29">
        <v>686</v>
      </c>
      <c r="J22" s="30">
        <v>0.33254479174745988</v>
      </c>
      <c r="K22" s="5"/>
      <c r="L22" s="30">
        <v>3.952627637460443E-2</v>
      </c>
      <c r="M22" s="5"/>
    </row>
    <row r="23" spans="1:13" x14ac:dyDescent="0.25">
      <c r="A23" s="5" t="s">
        <v>132</v>
      </c>
      <c r="B23" s="29">
        <v>17903</v>
      </c>
      <c r="C23" s="30">
        <v>8.6786434499340732</v>
      </c>
      <c r="D23" s="5"/>
      <c r="E23" s="30">
        <v>1.3829070816650058</v>
      </c>
      <c r="F23" s="5"/>
      <c r="G23" s="5"/>
      <c r="H23" s="5" t="s">
        <v>133</v>
      </c>
      <c r="I23" s="29">
        <v>0</v>
      </c>
      <c r="J23" s="29">
        <v>0</v>
      </c>
      <c r="K23" s="5"/>
      <c r="L23" s="30">
        <v>-1.0616612875828095E-3</v>
      </c>
      <c r="M23" s="5" t="s">
        <v>206</v>
      </c>
    </row>
    <row r="24" spans="1:13" x14ac:dyDescent="0.25">
      <c r="A24" s="5" t="s">
        <v>134</v>
      </c>
      <c r="B24" s="29">
        <v>972</v>
      </c>
      <c r="C24" s="30">
        <v>0.47118591483750871</v>
      </c>
      <c r="D24" s="5"/>
      <c r="E24" s="30">
        <v>-0.18651325282004183</v>
      </c>
      <c r="F24" s="5"/>
      <c r="G24" s="5"/>
      <c r="H24" s="5" t="s">
        <v>135</v>
      </c>
      <c r="I24" s="29">
        <v>0</v>
      </c>
      <c r="J24" s="29">
        <v>0</v>
      </c>
      <c r="K24" s="5"/>
      <c r="L24" s="29">
        <v>0</v>
      </c>
      <c r="M24" s="5"/>
    </row>
    <row r="25" spans="1:13" x14ac:dyDescent="0.25">
      <c r="A25" s="5" t="s">
        <v>136</v>
      </c>
      <c r="B25" s="29">
        <v>3</v>
      </c>
      <c r="C25" s="30">
        <v>1.4542775149305825E-3</v>
      </c>
      <c r="D25" s="5" t="s">
        <v>206</v>
      </c>
      <c r="E25" s="30">
        <v>9.2344687113917769E-4</v>
      </c>
      <c r="F25" s="5" t="s">
        <v>206</v>
      </c>
      <c r="G25" s="5"/>
      <c r="H25" s="5" t="s">
        <v>137</v>
      </c>
      <c r="I25" s="29">
        <v>0</v>
      </c>
      <c r="J25" s="29">
        <v>0</v>
      </c>
      <c r="K25" s="5"/>
      <c r="L25" s="29">
        <v>0</v>
      </c>
      <c r="M25" s="5"/>
    </row>
    <row r="26" spans="1:13" x14ac:dyDescent="0.25">
      <c r="A26" s="5" t="s">
        <v>138</v>
      </c>
      <c r="B26" s="29">
        <v>4</v>
      </c>
      <c r="C26" s="30">
        <v>1.9390366865741099E-3</v>
      </c>
      <c r="D26" s="5" t="s">
        <v>206</v>
      </c>
      <c r="E26" s="30">
        <v>-1.2459471761743189E-3</v>
      </c>
      <c r="F26" s="5" t="s">
        <v>206</v>
      </c>
      <c r="G26" s="5"/>
      <c r="H26" s="5" t="s">
        <v>139</v>
      </c>
      <c r="I26" s="29">
        <v>0</v>
      </c>
      <c r="J26" s="29">
        <v>0</v>
      </c>
      <c r="K26" s="5"/>
      <c r="L26" s="29">
        <v>0</v>
      </c>
      <c r="M26" s="5"/>
    </row>
    <row r="27" spans="1:13" x14ac:dyDescent="0.25">
      <c r="A27" s="5" t="s">
        <v>140</v>
      </c>
      <c r="B27" s="29">
        <v>119</v>
      </c>
      <c r="C27" s="30">
        <v>5.7686341425579768E-2</v>
      </c>
      <c r="D27" s="5"/>
      <c r="E27" s="30">
        <v>-0.12810438390141191</v>
      </c>
      <c r="F27" s="5"/>
      <c r="G27" s="5"/>
      <c r="H27" s="5" t="s">
        <v>141</v>
      </c>
      <c r="I27" s="29">
        <v>0</v>
      </c>
      <c r="J27" s="29">
        <v>0</v>
      </c>
      <c r="K27" s="5"/>
      <c r="L27" s="29">
        <v>0</v>
      </c>
      <c r="M27" s="5"/>
    </row>
    <row r="28" spans="1:13" x14ac:dyDescent="0.25">
      <c r="A28" s="5" t="s">
        <v>142</v>
      </c>
      <c r="B28" s="29">
        <v>2</v>
      </c>
      <c r="C28" s="30">
        <v>9.6951834328705497E-4</v>
      </c>
      <c r="D28" s="5" t="s">
        <v>206</v>
      </c>
      <c r="E28" s="30">
        <v>-1.1538042318785641E-3</v>
      </c>
      <c r="F28" s="5" t="s">
        <v>206</v>
      </c>
      <c r="G28" s="5"/>
      <c r="H28" s="5" t="s">
        <v>143</v>
      </c>
      <c r="I28" s="29">
        <v>11906</v>
      </c>
      <c r="J28" s="30">
        <v>5.7715426975878383</v>
      </c>
      <c r="K28" s="5"/>
      <c r="L28" s="30">
        <v>-0.56392103606257749</v>
      </c>
      <c r="M28" s="5"/>
    </row>
    <row r="29" spans="1:13" x14ac:dyDescent="0.25">
      <c r="A29" s="5" t="s">
        <v>144</v>
      </c>
      <c r="B29" s="29">
        <v>0</v>
      </c>
      <c r="C29" s="29">
        <v>0</v>
      </c>
      <c r="D29" s="5"/>
      <c r="E29" s="29">
        <v>0</v>
      </c>
      <c r="F29" s="5"/>
      <c r="G29" s="5"/>
      <c r="H29" s="5" t="s">
        <v>145</v>
      </c>
      <c r="I29" s="29">
        <v>0</v>
      </c>
      <c r="J29" s="29">
        <v>0</v>
      </c>
      <c r="K29" s="5"/>
      <c r="L29" s="29">
        <v>0</v>
      </c>
      <c r="M29" s="5"/>
    </row>
    <row r="30" spans="1:13" x14ac:dyDescent="0.25">
      <c r="A30" s="5" t="s">
        <v>146</v>
      </c>
      <c r="B30" s="29">
        <v>0</v>
      </c>
      <c r="C30" s="29">
        <v>0</v>
      </c>
      <c r="D30" s="5"/>
      <c r="E30" s="29">
        <v>0</v>
      </c>
      <c r="F30" s="5"/>
      <c r="G30" s="5"/>
      <c r="H30" s="5" t="s">
        <v>147</v>
      </c>
      <c r="I30" s="29">
        <v>120</v>
      </c>
      <c r="J30" s="30">
        <v>5.8171100597223295E-2</v>
      </c>
      <c r="K30" s="5"/>
      <c r="L30" s="30">
        <v>-1.7206850821156187E-2</v>
      </c>
      <c r="M30" s="5"/>
    </row>
    <row r="31" spans="1:13" x14ac:dyDescent="0.25">
      <c r="A31" s="5" t="s">
        <v>148</v>
      </c>
      <c r="B31" s="29">
        <v>314</v>
      </c>
      <c r="C31" s="30">
        <v>0.15221437989606765</v>
      </c>
      <c r="D31" s="5"/>
      <c r="E31" s="30">
        <v>3.8085791480915621E-2</v>
      </c>
      <c r="F31" s="5"/>
      <c r="G31" s="5"/>
      <c r="H31" s="5" t="s">
        <v>149</v>
      </c>
      <c r="I31" s="29">
        <v>0</v>
      </c>
      <c r="J31" s="29">
        <v>0</v>
      </c>
      <c r="K31" s="5"/>
      <c r="L31" s="29">
        <v>0</v>
      </c>
      <c r="M31" s="5"/>
    </row>
    <row r="32" spans="1:13" x14ac:dyDescent="0.25">
      <c r="A32" s="5" t="s">
        <v>150</v>
      </c>
      <c r="B32" s="29">
        <v>314</v>
      </c>
      <c r="C32" s="30">
        <v>0.15221437989606765</v>
      </c>
      <c r="D32" s="5"/>
      <c r="E32" s="30">
        <v>3.9147452768498431E-2</v>
      </c>
      <c r="F32" s="5"/>
      <c r="G32" s="5"/>
      <c r="H32" s="5" t="s">
        <v>151</v>
      </c>
      <c r="I32" s="29">
        <v>0</v>
      </c>
      <c r="J32" s="29">
        <v>0</v>
      </c>
      <c r="K32" s="5"/>
      <c r="L32" s="29">
        <v>0</v>
      </c>
      <c r="M32" s="5"/>
    </row>
    <row r="33" spans="1:16" x14ac:dyDescent="0.25">
      <c r="A33" s="5" t="s">
        <v>152</v>
      </c>
      <c r="B33" s="29">
        <v>2</v>
      </c>
      <c r="C33" s="30">
        <v>9.6951834328705497E-4</v>
      </c>
      <c r="D33" s="5" t="s">
        <v>206</v>
      </c>
      <c r="E33" s="30">
        <v>-9.2142944295754573E-5</v>
      </c>
      <c r="F33" s="5" t="s">
        <v>206</v>
      </c>
      <c r="G33" s="5"/>
      <c r="H33" s="5" t="s">
        <v>153</v>
      </c>
      <c r="I33" s="29">
        <v>0</v>
      </c>
      <c r="J33" s="29">
        <v>0</v>
      </c>
      <c r="K33" s="5"/>
      <c r="L33" s="29">
        <v>0</v>
      </c>
      <c r="M33" s="5"/>
    </row>
    <row r="34" spans="1:16" x14ac:dyDescent="0.25">
      <c r="A34" s="5" t="s">
        <v>154</v>
      </c>
      <c r="B34" s="29">
        <v>8</v>
      </c>
      <c r="C34" s="30">
        <v>3.8780733731482199E-3</v>
      </c>
      <c r="D34" s="5" t="s">
        <v>206</v>
      </c>
      <c r="E34" s="30">
        <v>3.3472427293568152E-3</v>
      </c>
      <c r="F34" s="5" t="s">
        <v>206</v>
      </c>
      <c r="G34" s="5"/>
      <c r="H34" s="5" t="s">
        <v>155</v>
      </c>
      <c r="I34" s="29">
        <v>0</v>
      </c>
      <c r="J34" s="29">
        <v>0</v>
      </c>
      <c r="K34" s="5"/>
      <c r="L34" s="29">
        <v>0</v>
      </c>
      <c r="M34" s="5"/>
    </row>
    <row r="35" spans="1:16" x14ac:dyDescent="0.25">
      <c r="A35" s="5" t="s">
        <v>156</v>
      </c>
      <c r="B35" s="29">
        <v>78</v>
      </c>
      <c r="C35" s="30">
        <v>3.7811215388195145E-2</v>
      </c>
      <c r="D35" s="5"/>
      <c r="E35" s="30">
        <v>2.1886296074453002E-2</v>
      </c>
      <c r="F35" s="5"/>
      <c r="G35" s="5"/>
      <c r="H35" s="5" t="s">
        <v>157</v>
      </c>
      <c r="I35" s="29">
        <v>0</v>
      </c>
      <c r="J35" s="29">
        <v>0</v>
      </c>
      <c r="K35" s="5"/>
      <c r="L35" s="29">
        <v>0</v>
      </c>
      <c r="M35" s="5"/>
    </row>
    <row r="36" spans="1:16" x14ac:dyDescent="0.25">
      <c r="A36" s="5" t="s">
        <v>158</v>
      </c>
      <c r="B36" s="29">
        <v>92</v>
      </c>
      <c r="C36" s="30">
        <v>4.4597843791204531E-2</v>
      </c>
      <c r="D36" s="5"/>
      <c r="E36" s="30">
        <v>-0.14013122024820435</v>
      </c>
      <c r="F36" s="5"/>
      <c r="G36" s="5"/>
      <c r="H36" s="5" t="s">
        <v>159</v>
      </c>
      <c r="I36" s="29">
        <v>3</v>
      </c>
      <c r="J36" s="30">
        <v>1.4542775149305825E-3</v>
      </c>
      <c r="K36" s="5" t="s">
        <v>206</v>
      </c>
      <c r="L36" s="30">
        <v>1.4542775149305825E-3</v>
      </c>
      <c r="M36" s="5" t="s">
        <v>206</v>
      </c>
    </row>
    <row r="37" spans="1:16" x14ac:dyDescent="0.25">
      <c r="A37" s="5" t="s">
        <v>160</v>
      </c>
      <c r="B37" s="29">
        <v>0</v>
      </c>
      <c r="C37" s="29">
        <v>0</v>
      </c>
      <c r="D37" s="5"/>
      <c r="E37" s="29">
        <v>0</v>
      </c>
      <c r="F37" s="5"/>
      <c r="G37" s="5"/>
      <c r="H37" s="5" t="s">
        <v>161</v>
      </c>
      <c r="I37" s="29">
        <v>0</v>
      </c>
      <c r="J37" s="29">
        <v>0</v>
      </c>
      <c r="K37" s="5"/>
      <c r="L37" s="29">
        <v>0</v>
      </c>
      <c r="M37" s="5"/>
    </row>
    <row r="38" spans="1:16" x14ac:dyDescent="0.25">
      <c r="A38" s="5" t="s">
        <v>162</v>
      </c>
      <c r="B38" s="29">
        <v>1</v>
      </c>
      <c r="C38" s="30">
        <v>4.8475917164352749E-4</v>
      </c>
      <c r="D38" s="5" t="s">
        <v>206</v>
      </c>
      <c r="E38" s="30">
        <v>4.8475917164352749E-4</v>
      </c>
      <c r="F38" s="5" t="s">
        <v>206</v>
      </c>
      <c r="G38" s="5"/>
      <c r="H38" s="5" t="s">
        <v>163</v>
      </c>
      <c r="I38" s="29">
        <v>0</v>
      </c>
      <c r="J38" s="29">
        <v>0</v>
      </c>
      <c r="K38" s="5"/>
      <c r="L38" s="29">
        <v>0</v>
      </c>
      <c r="M38" s="5"/>
    </row>
    <row r="39" spans="1:16" x14ac:dyDescent="0.25">
      <c r="A39" s="5" t="s">
        <v>164</v>
      </c>
      <c r="B39" s="29">
        <v>0</v>
      </c>
      <c r="C39" s="29">
        <v>0</v>
      </c>
      <c r="D39" s="5"/>
      <c r="E39" s="29">
        <v>0</v>
      </c>
      <c r="F39" s="5"/>
      <c r="G39" s="5"/>
      <c r="H39" s="5"/>
      <c r="I39" s="5"/>
      <c r="J39" s="5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43873</v>
      </c>
      <c r="J41" s="33">
        <v>21.267839137516482</v>
      </c>
      <c r="K41" s="8"/>
      <c r="L41" s="33">
        <v>-1.2478734495397426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206288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29">
        <v>173811</v>
      </c>
      <c r="J45" s="86">
        <v>84.256476382533165</v>
      </c>
      <c r="K45" s="5"/>
      <c r="L45" s="5"/>
      <c r="M45" s="5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29">
        <v>32477</v>
      </c>
      <c r="J46" s="86">
        <v>15.743523617466842</v>
      </c>
      <c r="K46" s="5"/>
      <c r="L46" s="37">
        <v>-0.26845192185709266</v>
      </c>
      <c r="M46" s="5"/>
      <c r="O46" s="36"/>
      <c r="P46" s="57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0.21267839137516481</v>
      </c>
      <c r="J47" s="5"/>
      <c r="K47" s="5"/>
      <c r="L47" s="37">
        <v>-1.2478734495397437E-2</v>
      </c>
      <c r="M47" s="5"/>
      <c r="O47" s="61"/>
      <c r="P47" s="62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0.65297439242202349</v>
      </c>
      <c r="J48" s="5"/>
      <c r="K48" s="5"/>
      <c r="L48" s="37">
        <v>-2.9833889304097472E-2</v>
      </c>
      <c r="M48" s="5"/>
      <c r="P48" s="62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5"/>
      <c r="K49" s="5"/>
      <c r="L49" s="82">
        <v>0</v>
      </c>
      <c r="M49" s="5"/>
      <c r="N49" s="61"/>
      <c r="P49" s="61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12</v>
      </c>
      <c r="J50" s="46"/>
      <c r="K50" s="46"/>
      <c r="L50" s="89">
        <v>1</v>
      </c>
      <c r="M50" s="46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11"/>
    </row>
    <row r="53" spans="1:16" x14ac:dyDescent="0.25">
      <c r="A53" s="99" t="s">
        <v>171</v>
      </c>
    </row>
    <row r="54" spans="1:16" x14ac:dyDescent="0.25">
      <c r="A54" s="99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3B90-C3FD-43E7-BD9A-B8F120703CD1}">
  <sheetPr>
    <pageSetUpPr fitToPage="1"/>
  </sheetPr>
  <dimension ref="A2:T34"/>
  <sheetViews>
    <sheetView workbookViewId="0">
      <selection activeCell="A2" sqref="A2"/>
    </sheetView>
  </sheetViews>
  <sheetFormatPr defaultRowHeight="15" x14ac:dyDescent="0.25"/>
  <cols>
    <col min="1" max="1" width="9.7109375" customWidth="1"/>
    <col min="2" max="2" width="12.7109375" customWidth="1"/>
    <col min="3" max="3" width="2.7109375" customWidth="1"/>
    <col min="4" max="6" width="10.7109375" customWidth="1"/>
    <col min="7" max="7" width="2.7109375" customWidth="1"/>
    <col min="8" max="10" width="10.7109375" customWidth="1"/>
    <col min="11" max="11" width="2.7109375" customWidth="1"/>
    <col min="12" max="14" width="10.7109375" customWidth="1"/>
    <col min="15" max="15" width="2.7109375" customWidth="1"/>
    <col min="16" max="18" width="10.7109375" customWidth="1"/>
    <col min="19" max="19" width="2.7109375" customWidth="1"/>
    <col min="20" max="20" width="10.7109375" customWidth="1"/>
  </cols>
  <sheetData>
    <row r="2" spans="1:20" x14ac:dyDescent="0.25">
      <c r="A2" s="1" t="s">
        <v>82</v>
      </c>
    </row>
    <row r="4" spans="1:20" x14ac:dyDescent="0.25">
      <c r="A4" s="94" t="s">
        <v>83</v>
      </c>
      <c r="B4" s="94" t="s">
        <v>2</v>
      </c>
      <c r="C4" s="2"/>
      <c r="D4" s="94" t="s">
        <v>3</v>
      </c>
      <c r="E4" s="94"/>
      <c r="F4" s="94"/>
      <c r="G4" s="2"/>
      <c r="H4" s="94" t="s">
        <v>4</v>
      </c>
      <c r="I4" s="94"/>
      <c r="J4" s="94"/>
      <c r="K4" s="2"/>
      <c r="L4" s="94" t="s">
        <v>5</v>
      </c>
      <c r="M4" s="94"/>
      <c r="N4" s="94"/>
      <c r="O4" s="2"/>
      <c r="P4" s="94" t="s">
        <v>6</v>
      </c>
      <c r="Q4" s="94"/>
      <c r="R4" s="94"/>
      <c r="S4" s="2"/>
      <c r="T4" s="92" t="s">
        <v>7</v>
      </c>
    </row>
    <row r="5" spans="1:20" ht="22.5" x14ac:dyDescent="0.25">
      <c r="A5" s="95"/>
      <c r="B5" s="95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93"/>
    </row>
    <row r="7" spans="1:20" x14ac:dyDescent="0.25">
      <c r="A7" s="27">
        <v>2001</v>
      </c>
      <c r="B7" s="6">
        <v>12940082</v>
      </c>
      <c r="C7" s="5"/>
      <c r="D7" s="6">
        <v>907</v>
      </c>
      <c r="E7" s="6">
        <v>518</v>
      </c>
      <c r="F7" s="7">
        <v>57.111356119073875</v>
      </c>
      <c r="G7" s="5"/>
      <c r="H7" s="6">
        <v>612</v>
      </c>
      <c r="I7" s="6">
        <v>375</v>
      </c>
      <c r="J7" s="7">
        <v>61.274509803921575</v>
      </c>
      <c r="K7" s="5"/>
      <c r="L7" s="6">
        <v>102</v>
      </c>
      <c r="M7" s="6">
        <v>40</v>
      </c>
      <c r="N7" s="7">
        <v>39.215686274509807</v>
      </c>
      <c r="O7" s="5"/>
      <c r="P7" s="6">
        <v>1621</v>
      </c>
      <c r="Q7" s="6">
        <v>933</v>
      </c>
      <c r="R7" s="7">
        <v>57.557063541024057</v>
      </c>
      <c r="S7" s="5"/>
      <c r="T7" s="6">
        <v>815</v>
      </c>
    </row>
    <row r="8" spans="1:20" x14ac:dyDescent="0.25">
      <c r="A8" s="27">
        <v>2002</v>
      </c>
      <c r="B8" s="6">
        <v>12948710</v>
      </c>
      <c r="C8" s="5"/>
      <c r="D8" s="6">
        <v>905</v>
      </c>
      <c r="E8" s="6">
        <v>440</v>
      </c>
      <c r="F8" s="7">
        <v>48.618784530386741</v>
      </c>
      <c r="G8" s="5"/>
      <c r="H8" s="6">
        <v>615</v>
      </c>
      <c r="I8" s="6">
        <v>213</v>
      </c>
      <c r="J8" s="7">
        <v>34.634146341463413</v>
      </c>
      <c r="K8" s="5"/>
      <c r="L8" s="6">
        <v>92</v>
      </c>
      <c r="M8" s="6">
        <v>34</v>
      </c>
      <c r="N8" s="7">
        <v>36.95652173913043</v>
      </c>
      <c r="O8" s="5"/>
      <c r="P8" s="6">
        <v>1612</v>
      </c>
      <c r="Q8" s="6">
        <v>687</v>
      </c>
      <c r="R8" s="7">
        <v>42.617866004962778</v>
      </c>
      <c r="S8" s="5"/>
      <c r="T8" s="6">
        <v>879</v>
      </c>
    </row>
    <row r="9" spans="1:20" x14ac:dyDescent="0.25">
      <c r="A9" s="27">
        <v>2003</v>
      </c>
      <c r="B9" s="6">
        <v>12818905</v>
      </c>
      <c r="C9" s="5"/>
      <c r="D9" s="6">
        <v>897</v>
      </c>
      <c r="E9" s="6">
        <v>492</v>
      </c>
      <c r="F9" s="7">
        <v>54.849498327759193</v>
      </c>
      <c r="G9" s="5"/>
      <c r="H9" s="6">
        <v>624</v>
      </c>
      <c r="I9" s="6">
        <v>323</v>
      </c>
      <c r="J9" s="7">
        <v>51.762820512820518</v>
      </c>
      <c r="K9" s="5"/>
      <c r="L9" s="6">
        <v>86</v>
      </c>
      <c r="M9" s="6">
        <v>37</v>
      </c>
      <c r="N9" s="7">
        <v>43.02325581395349</v>
      </c>
      <c r="O9" s="5"/>
      <c r="P9" s="6">
        <v>1607</v>
      </c>
      <c r="Q9" s="6">
        <v>852</v>
      </c>
      <c r="R9" s="7">
        <v>53.018046048537649</v>
      </c>
      <c r="S9" s="5"/>
      <c r="T9" s="6">
        <v>709</v>
      </c>
    </row>
    <row r="10" spans="1:20" x14ac:dyDescent="0.25">
      <c r="A10" s="27">
        <v>2004</v>
      </c>
      <c r="B10" s="6">
        <v>12991102</v>
      </c>
      <c r="C10" s="5"/>
      <c r="D10" s="6">
        <v>884</v>
      </c>
      <c r="E10" s="6">
        <v>735</v>
      </c>
      <c r="F10" s="7">
        <v>83.144796380090497</v>
      </c>
      <c r="G10" s="5"/>
      <c r="H10" s="6">
        <v>631</v>
      </c>
      <c r="I10" s="6">
        <v>574</v>
      </c>
      <c r="J10" s="7">
        <v>90.966719492868464</v>
      </c>
      <c r="K10" s="5"/>
      <c r="L10" s="6">
        <v>82</v>
      </c>
      <c r="M10" s="6">
        <v>55</v>
      </c>
      <c r="N10" s="7">
        <v>67.073170731707322</v>
      </c>
      <c r="O10" s="5"/>
      <c r="P10" s="6">
        <v>1597</v>
      </c>
      <c r="Q10" s="6">
        <v>1364</v>
      </c>
      <c r="R10" s="7">
        <v>85.410144020037563</v>
      </c>
      <c r="S10" s="5"/>
      <c r="T10" s="6">
        <v>155</v>
      </c>
    </row>
    <row r="11" spans="1:20" x14ac:dyDescent="0.25">
      <c r="A11" s="27">
        <v>2005</v>
      </c>
      <c r="B11" s="6">
        <v>12966874</v>
      </c>
      <c r="C11" s="5"/>
      <c r="D11" s="6">
        <v>881</v>
      </c>
      <c r="E11" s="6">
        <v>748</v>
      </c>
      <c r="F11" s="7">
        <v>84.903518728717358</v>
      </c>
      <c r="G11" s="5"/>
      <c r="H11" s="6">
        <v>649</v>
      </c>
      <c r="I11" s="6">
        <v>595</v>
      </c>
      <c r="J11" s="7">
        <v>91.679506933744221</v>
      </c>
      <c r="K11" s="5"/>
      <c r="L11" s="6">
        <v>73</v>
      </c>
      <c r="M11" s="6">
        <v>48</v>
      </c>
      <c r="N11" s="7">
        <v>65.753424657534239</v>
      </c>
      <c r="O11" s="5"/>
      <c r="P11" s="6">
        <v>1603</v>
      </c>
      <c r="Q11" s="6">
        <v>1391</v>
      </c>
      <c r="R11" s="7">
        <v>86.774797255146595</v>
      </c>
      <c r="S11" s="5"/>
      <c r="T11" s="6">
        <v>139</v>
      </c>
    </row>
    <row r="12" spans="1:20" x14ac:dyDescent="0.25">
      <c r="A12" s="27">
        <v>2006</v>
      </c>
      <c r="B12" s="6">
        <v>12857813</v>
      </c>
      <c r="C12" s="5"/>
      <c r="D12" s="6">
        <v>868</v>
      </c>
      <c r="E12" s="6">
        <v>774</v>
      </c>
      <c r="F12" s="7">
        <v>89.170506912442391</v>
      </c>
      <c r="G12" s="5"/>
      <c r="H12" s="6">
        <v>657</v>
      </c>
      <c r="I12" s="6">
        <v>625</v>
      </c>
      <c r="J12" s="7">
        <v>95.129375951293753</v>
      </c>
      <c r="K12" s="5"/>
      <c r="L12" s="6">
        <v>66</v>
      </c>
      <c r="M12" s="6">
        <v>43</v>
      </c>
      <c r="N12" s="7">
        <v>65.151515151515156</v>
      </c>
      <c r="O12" s="5"/>
      <c r="P12" s="6">
        <v>1591</v>
      </c>
      <c r="Q12" s="6">
        <v>1442</v>
      </c>
      <c r="R12" s="7">
        <v>90.634820867379005</v>
      </c>
      <c r="S12" s="5"/>
      <c r="T12" s="6">
        <v>111</v>
      </c>
    </row>
    <row r="13" spans="1:20" x14ac:dyDescent="0.25">
      <c r="A13" s="27">
        <v>2007</v>
      </c>
      <c r="B13" s="6">
        <v>12342537</v>
      </c>
      <c r="C13" s="5"/>
      <c r="D13" s="6">
        <v>873</v>
      </c>
      <c r="E13" s="6">
        <v>749</v>
      </c>
      <c r="F13" s="7">
        <v>85.796105383734243</v>
      </c>
      <c r="G13" s="5"/>
      <c r="H13" s="6">
        <v>639</v>
      </c>
      <c r="I13" s="6">
        <v>586</v>
      </c>
      <c r="J13" s="7">
        <v>91.70579029733959</v>
      </c>
      <c r="K13" s="5"/>
      <c r="L13" s="6">
        <v>75</v>
      </c>
      <c r="M13" s="6">
        <v>41</v>
      </c>
      <c r="N13" s="7">
        <v>54.666666666666664</v>
      </c>
      <c r="O13" s="5"/>
      <c r="P13" s="6">
        <v>1587</v>
      </c>
      <c r="Q13" s="6">
        <v>1376</v>
      </c>
      <c r="R13" s="7">
        <v>86.704473850031505</v>
      </c>
      <c r="S13" s="5"/>
      <c r="T13" s="6">
        <v>165</v>
      </c>
    </row>
    <row r="14" spans="1:20" x14ac:dyDescent="0.25">
      <c r="A14" s="27">
        <v>2008</v>
      </c>
      <c r="B14" s="6">
        <v>12112389</v>
      </c>
      <c r="C14" s="5"/>
      <c r="D14" s="6">
        <v>869</v>
      </c>
      <c r="E14" s="6">
        <v>788</v>
      </c>
      <c r="F14" s="7">
        <v>90.678941311852697</v>
      </c>
      <c r="G14" s="5"/>
      <c r="H14" s="6">
        <v>638</v>
      </c>
      <c r="I14" s="6">
        <v>626</v>
      </c>
      <c r="J14" s="7">
        <v>98.119122257053291</v>
      </c>
      <c r="K14" s="5"/>
      <c r="L14" s="6">
        <v>73</v>
      </c>
      <c r="M14" s="6">
        <v>46</v>
      </c>
      <c r="N14" s="7">
        <v>63.013698630136986</v>
      </c>
      <c r="O14" s="5"/>
      <c r="P14" s="6">
        <v>1580</v>
      </c>
      <c r="Q14" s="6">
        <v>1460</v>
      </c>
      <c r="R14" s="7">
        <v>92.405063291139243</v>
      </c>
      <c r="S14" s="5"/>
      <c r="T14" s="6">
        <v>88</v>
      </c>
    </row>
    <row r="15" spans="1:20" x14ac:dyDescent="0.25">
      <c r="A15" s="27">
        <v>2009</v>
      </c>
      <c r="B15" s="6">
        <v>11674098</v>
      </c>
      <c r="C15" s="5"/>
      <c r="D15" s="6">
        <v>924</v>
      </c>
      <c r="E15" s="6">
        <v>837</v>
      </c>
      <c r="F15" s="7">
        <v>90.584415584415595</v>
      </c>
      <c r="G15" s="5"/>
      <c r="H15" s="6">
        <v>632</v>
      </c>
      <c r="I15" s="6">
        <v>621</v>
      </c>
      <c r="J15" s="7">
        <v>98.259493670886073</v>
      </c>
      <c r="K15" s="5"/>
      <c r="L15" s="6">
        <v>69</v>
      </c>
      <c r="M15" s="6">
        <v>43</v>
      </c>
      <c r="N15" s="7">
        <v>62.318840579710141</v>
      </c>
      <c r="O15" s="5"/>
      <c r="P15" s="6">
        <v>1625</v>
      </c>
      <c r="Q15" s="6">
        <v>1501</v>
      </c>
      <c r="R15" s="7">
        <v>92.369230769230768</v>
      </c>
      <c r="S15" s="5"/>
      <c r="T15" s="6">
        <v>46</v>
      </c>
    </row>
    <row r="16" spans="1:20" x14ac:dyDescent="0.25">
      <c r="A16" s="27">
        <v>2010</v>
      </c>
      <c r="B16" s="6">
        <v>11294892</v>
      </c>
      <c r="C16" s="5"/>
      <c r="D16" s="6">
        <v>846</v>
      </c>
      <c r="E16" s="6">
        <v>767</v>
      </c>
      <c r="F16" s="7">
        <v>90.66193853427896</v>
      </c>
      <c r="G16" s="5"/>
      <c r="H16" s="6">
        <v>630</v>
      </c>
      <c r="I16" s="6">
        <v>621</v>
      </c>
      <c r="J16" s="7">
        <v>98.571428571428584</v>
      </c>
      <c r="K16" s="5"/>
      <c r="L16" s="6">
        <v>65</v>
      </c>
      <c r="M16" s="6">
        <v>40</v>
      </c>
      <c r="N16" s="7">
        <v>61.53846153846154</v>
      </c>
      <c r="O16" s="5"/>
      <c r="P16" s="6">
        <v>1541</v>
      </c>
      <c r="Q16" s="6">
        <v>1428</v>
      </c>
      <c r="R16" s="7">
        <v>92.667099286177816</v>
      </c>
      <c r="S16" s="5"/>
      <c r="T16" s="6">
        <v>48</v>
      </c>
    </row>
    <row r="17" spans="1:20" x14ac:dyDescent="0.25">
      <c r="A17" s="27">
        <v>2011</v>
      </c>
      <c r="B17" s="6">
        <v>10757733</v>
      </c>
      <c r="C17" s="5"/>
      <c r="D17" s="6">
        <v>846</v>
      </c>
      <c r="E17" s="6">
        <v>816</v>
      </c>
      <c r="F17" s="7">
        <v>96.453900709219852</v>
      </c>
      <c r="G17" s="5"/>
      <c r="H17" s="6">
        <v>624</v>
      </c>
      <c r="I17" s="6">
        <v>621</v>
      </c>
      <c r="J17" s="7">
        <v>99.519230769230774</v>
      </c>
      <c r="K17" s="5"/>
      <c r="L17" s="6">
        <v>64</v>
      </c>
      <c r="M17" s="6">
        <v>38</v>
      </c>
      <c r="N17" s="7">
        <v>59.375</v>
      </c>
      <c r="O17" s="5"/>
      <c r="P17" s="6">
        <v>1534</v>
      </c>
      <c r="Q17" s="6">
        <v>1475</v>
      </c>
      <c r="R17" s="7">
        <v>96.15384615384616</v>
      </c>
      <c r="S17" s="5"/>
      <c r="T17" s="6">
        <v>22</v>
      </c>
    </row>
    <row r="18" spans="1:20" x14ac:dyDescent="0.25">
      <c r="A18" s="27">
        <v>2012</v>
      </c>
      <c r="B18" s="6">
        <v>10259780</v>
      </c>
      <c r="C18" s="5"/>
      <c r="D18" s="6">
        <v>806</v>
      </c>
      <c r="E18" s="6">
        <v>793</v>
      </c>
      <c r="F18" s="7">
        <v>98.387096774193552</v>
      </c>
      <c r="G18" s="5"/>
      <c r="H18" s="6">
        <v>613</v>
      </c>
      <c r="I18" s="6">
        <v>611</v>
      </c>
      <c r="J18" s="7">
        <v>99.673735725938002</v>
      </c>
      <c r="K18" s="5"/>
      <c r="L18" s="6">
        <v>66</v>
      </c>
      <c r="M18" s="6">
        <v>39</v>
      </c>
      <c r="N18" s="7">
        <v>59.090909090909093</v>
      </c>
      <c r="O18" s="5"/>
      <c r="P18" s="6">
        <v>1485</v>
      </c>
      <c r="Q18" s="6">
        <v>1443</v>
      </c>
      <c r="R18" s="7">
        <v>97.171717171717177</v>
      </c>
      <c r="S18" s="5"/>
      <c r="T18" s="6">
        <v>10</v>
      </c>
    </row>
    <row r="19" spans="1:20" x14ac:dyDescent="0.25">
      <c r="A19" s="27" t="s">
        <v>84</v>
      </c>
      <c r="B19" s="6">
        <v>9843992</v>
      </c>
      <c r="C19" s="5"/>
      <c r="D19" s="6">
        <v>782</v>
      </c>
      <c r="E19" s="6">
        <v>766</v>
      </c>
      <c r="F19" s="7">
        <v>97.953964194373398</v>
      </c>
      <c r="G19" s="5"/>
      <c r="H19" s="6">
        <v>611</v>
      </c>
      <c r="I19" s="6">
        <v>609</v>
      </c>
      <c r="J19" s="7">
        <v>99.672667757774136</v>
      </c>
      <c r="K19" s="5"/>
      <c r="L19" s="6">
        <v>66</v>
      </c>
      <c r="M19" s="6">
        <v>39</v>
      </c>
      <c r="N19" s="7">
        <v>59.090909090909093</v>
      </c>
      <c r="O19" s="5"/>
      <c r="P19" s="6">
        <v>1459</v>
      </c>
      <c r="Q19" s="6">
        <v>1414</v>
      </c>
      <c r="R19" s="7">
        <v>96.915695681973958</v>
      </c>
      <c r="S19" s="5"/>
      <c r="T19" s="6">
        <v>9</v>
      </c>
    </row>
    <row r="20" spans="1:20" x14ac:dyDescent="0.25">
      <c r="A20" s="27" t="s">
        <v>85</v>
      </c>
      <c r="B20" s="6">
        <v>9528507</v>
      </c>
      <c r="C20" s="5"/>
      <c r="D20" s="6">
        <v>758</v>
      </c>
      <c r="E20" s="6">
        <v>736</v>
      </c>
      <c r="F20" s="7">
        <v>97.097625329815301</v>
      </c>
      <c r="G20" s="5"/>
      <c r="H20" s="6">
        <v>611</v>
      </c>
      <c r="I20" s="6">
        <v>608</v>
      </c>
      <c r="J20" s="7">
        <v>99.50900163666121</v>
      </c>
      <c r="K20" s="5"/>
      <c r="L20" s="6">
        <v>68</v>
      </c>
      <c r="M20" s="6">
        <v>38</v>
      </c>
      <c r="N20" s="7">
        <v>55.882352941176471</v>
      </c>
      <c r="O20" s="5"/>
      <c r="P20" s="6">
        <v>1437</v>
      </c>
      <c r="Q20" s="6">
        <v>1382</v>
      </c>
      <c r="R20" s="7">
        <v>96.17258176757133</v>
      </c>
      <c r="S20" s="5"/>
      <c r="T20" s="6">
        <v>0</v>
      </c>
    </row>
    <row r="21" spans="1:20" x14ac:dyDescent="0.25">
      <c r="A21" s="27" t="s">
        <v>86</v>
      </c>
      <c r="B21" s="6">
        <v>9306226</v>
      </c>
      <c r="C21" s="5"/>
      <c r="D21" s="6">
        <v>756</v>
      </c>
      <c r="E21" s="6">
        <v>745</v>
      </c>
      <c r="F21" s="7">
        <v>98.544973544973544</v>
      </c>
      <c r="G21" s="5"/>
      <c r="H21" s="6">
        <v>607</v>
      </c>
      <c r="I21" s="6">
        <v>605</v>
      </c>
      <c r="J21" s="7">
        <v>99.670510708401977</v>
      </c>
      <c r="K21" s="5"/>
      <c r="L21" s="6">
        <v>64</v>
      </c>
      <c r="M21" s="6">
        <v>46</v>
      </c>
      <c r="N21" s="7">
        <v>71.875</v>
      </c>
      <c r="O21" s="5"/>
      <c r="P21" s="6">
        <v>1427</v>
      </c>
      <c r="Q21" s="6">
        <v>1396</v>
      </c>
      <c r="R21" s="7">
        <v>97.827610371408554</v>
      </c>
      <c r="S21" s="5"/>
      <c r="T21" s="6">
        <v>3</v>
      </c>
    </row>
    <row r="22" spans="1:20" x14ac:dyDescent="0.25">
      <c r="A22" s="27" t="s">
        <v>87</v>
      </c>
      <c r="B22" s="6">
        <v>9061780</v>
      </c>
      <c r="C22" s="5"/>
      <c r="D22" s="6">
        <v>752</v>
      </c>
      <c r="E22" s="6">
        <v>739</v>
      </c>
      <c r="F22" s="7">
        <v>98.271276595744681</v>
      </c>
      <c r="G22" s="5"/>
      <c r="H22" s="6">
        <v>595</v>
      </c>
      <c r="I22" s="6">
        <v>589</v>
      </c>
      <c r="J22" s="7">
        <v>98.991596638655466</v>
      </c>
      <c r="K22" s="5"/>
      <c r="L22" s="6">
        <v>62</v>
      </c>
      <c r="M22" s="6">
        <v>48</v>
      </c>
      <c r="N22" s="7">
        <v>77.41935483870968</v>
      </c>
      <c r="O22" s="5"/>
      <c r="P22" s="6">
        <v>1409</v>
      </c>
      <c r="Q22" s="6">
        <v>1376</v>
      </c>
      <c r="R22" s="7">
        <v>97.657913413768625</v>
      </c>
      <c r="S22" s="5"/>
      <c r="T22" s="6">
        <v>4</v>
      </c>
    </row>
    <row r="23" spans="1:20" x14ac:dyDescent="0.25">
      <c r="A23" s="27" t="s">
        <v>88</v>
      </c>
      <c r="B23" s="6">
        <v>8878227</v>
      </c>
      <c r="C23" s="5"/>
      <c r="D23" s="6">
        <v>726</v>
      </c>
      <c r="E23" s="6">
        <v>716</v>
      </c>
      <c r="F23" s="7">
        <v>98.622589531680447</v>
      </c>
      <c r="G23" s="5"/>
      <c r="H23" s="6">
        <v>592</v>
      </c>
      <c r="I23" s="6">
        <v>590</v>
      </c>
      <c r="J23" s="7">
        <v>99.662162162162161</v>
      </c>
      <c r="K23" s="5"/>
      <c r="L23" s="6">
        <v>63</v>
      </c>
      <c r="M23" s="6">
        <v>56</v>
      </c>
      <c r="N23" s="7">
        <v>88.888888888888886</v>
      </c>
      <c r="O23" s="5"/>
      <c r="P23" s="6">
        <v>1381</v>
      </c>
      <c r="Q23" s="6">
        <v>1362</v>
      </c>
      <c r="R23" s="7">
        <v>98.624185372918177</v>
      </c>
      <c r="S23" s="5"/>
      <c r="T23" s="6">
        <v>3</v>
      </c>
    </row>
    <row r="24" spans="1:20" x14ac:dyDescent="0.25">
      <c r="A24" s="27" t="s">
        <v>89</v>
      </c>
      <c r="B24" s="6">
        <v>8698057</v>
      </c>
      <c r="C24" s="5"/>
      <c r="D24" s="6">
        <v>722</v>
      </c>
      <c r="E24" s="6">
        <v>714</v>
      </c>
      <c r="F24" s="7">
        <v>98.89196675900277</v>
      </c>
      <c r="G24" s="5"/>
      <c r="H24" s="6">
        <v>587</v>
      </c>
      <c r="I24" s="6">
        <v>582</v>
      </c>
      <c r="J24" s="7">
        <v>99.148211243611584</v>
      </c>
      <c r="K24" s="5"/>
      <c r="L24" s="6">
        <v>64</v>
      </c>
      <c r="M24" s="6">
        <v>57</v>
      </c>
      <c r="N24" s="7">
        <v>89.0625</v>
      </c>
      <c r="O24" s="5"/>
      <c r="P24" s="6">
        <v>1373</v>
      </c>
      <c r="Q24" s="6">
        <v>1353</v>
      </c>
      <c r="R24" s="7">
        <v>98.543335761107059</v>
      </c>
      <c r="S24" s="5"/>
      <c r="T24" s="6">
        <v>4</v>
      </c>
    </row>
    <row r="25" spans="1:20" x14ac:dyDescent="0.25">
      <c r="A25" s="27" t="s">
        <v>90</v>
      </c>
      <c r="B25" s="6">
        <v>8537262</v>
      </c>
      <c r="C25" s="5"/>
      <c r="D25" s="6">
        <v>718</v>
      </c>
      <c r="E25" s="6">
        <v>710</v>
      </c>
      <c r="F25" s="7">
        <v>98.885793871866298</v>
      </c>
      <c r="G25" s="5"/>
      <c r="H25" s="6">
        <v>586</v>
      </c>
      <c r="I25" s="6">
        <v>581</v>
      </c>
      <c r="J25" s="7">
        <v>99.146757679180894</v>
      </c>
      <c r="K25" s="5"/>
      <c r="L25" s="6">
        <v>65</v>
      </c>
      <c r="M25" s="6">
        <v>59</v>
      </c>
      <c r="N25" s="7">
        <v>90.769230769230774</v>
      </c>
      <c r="O25" s="5"/>
      <c r="P25" s="6">
        <v>1369</v>
      </c>
      <c r="Q25" s="6">
        <v>1350</v>
      </c>
      <c r="R25" s="7">
        <v>98.612125639152666</v>
      </c>
      <c r="S25" s="5"/>
      <c r="T25" s="6">
        <v>8</v>
      </c>
    </row>
    <row r="26" spans="1:20" x14ac:dyDescent="0.25">
      <c r="A26" s="27" t="s">
        <v>91</v>
      </c>
      <c r="B26" s="6">
        <v>6817116</v>
      </c>
      <c r="C26" s="5"/>
      <c r="D26" s="6">
        <v>726</v>
      </c>
      <c r="E26" s="6">
        <v>717</v>
      </c>
      <c r="F26" s="7">
        <v>98.760330578512395</v>
      </c>
      <c r="G26" s="5"/>
      <c r="H26" s="6">
        <v>596</v>
      </c>
      <c r="I26" s="6">
        <v>592</v>
      </c>
      <c r="J26" s="7">
        <v>99.328859060402678</v>
      </c>
      <c r="K26" s="5"/>
      <c r="L26" s="6">
        <v>61</v>
      </c>
      <c r="M26" s="6">
        <v>54</v>
      </c>
      <c r="N26" s="7">
        <v>88.52459016393442</v>
      </c>
      <c r="O26" s="5"/>
      <c r="P26" s="6">
        <v>1383</v>
      </c>
      <c r="Q26" s="6">
        <v>1363</v>
      </c>
      <c r="R26" s="7">
        <v>98.553868402024591</v>
      </c>
      <c r="S26" s="5"/>
      <c r="T26" s="6">
        <v>7</v>
      </c>
    </row>
    <row r="27" spans="1:20" x14ac:dyDescent="0.25">
      <c r="A27" s="27" t="s">
        <v>92</v>
      </c>
      <c r="B27" s="6">
        <v>7318874</v>
      </c>
      <c r="C27" s="5"/>
      <c r="D27" s="6">
        <v>718</v>
      </c>
      <c r="E27" s="6">
        <v>707</v>
      </c>
      <c r="F27" s="7">
        <v>98.467966573816156</v>
      </c>
      <c r="G27" s="5"/>
      <c r="H27" s="6">
        <v>592</v>
      </c>
      <c r="I27" s="6">
        <v>590</v>
      </c>
      <c r="J27" s="7">
        <v>99.662162162162161</v>
      </c>
      <c r="K27" s="5"/>
      <c r="L27" s="6">
        <v>65</v>
      </c>
      <c r="M27" s="6">
        <v>56</v>
      </c>
      <c r="N27" s="7">
        <v>86.15384615384616</v>
      </c>
      <c r="O27" s="5"/>
      <c r="P27" s="6">
        <v>1375</v>
      </c>
      <c r="Q27" s="6">
        <v>1353</v>
      </c>
      <c r="R27" s="7">
        <v>98.4</v>
      </c>
      <c r="S27" s="5"/>
      <c r="T27" s="6">
        <v>5</v>
      </c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30" spans="1:20" x14ac:dyDescent="0.25">
      <c r="A30" s="11" t="s">
        <v>33</v>
      </c>
    </row>
    <row r="31" spans="1:20" x14ac:dyDescent="0.25">
      <c r="A31" s="11" t="s">
        <v>34</v>
      </c>
    </row>
    <row r="32" spans="1:20" x14ac:dyDescent="0.25">
      <c r="A32" s="11" t="s">
        <v>35</v>
      </c>
    </row>
    <row r="33" spans="1:1" x14ac:dyDescent="0.25">
      <c r="A33" s="11" t="s">
        <v>36</v>
      </c>
    </row>
    <row r="34" spans="1:1" x14ac:dyDescent="0.25">
      <c r="A34" s="11" t="s">
        <v>37</v>
      </c>
    </row>
  </sheetData>
  <mergeCells count="7">
    <mergeCell ref="T4:T5"/>
    <mergeCell ref="A4:A5"/>
    <mergeCell ref="B4:B5"/>
    <mergeCell ref="D4:F4"/>
    <mergeCell ref="H4:J4"/>
    <mergeCell ref="L4:N4"/>
    <mergeCell ref="P4:R4"/>
  </mergeCells>
  <pageMargins left="0.7" right="0.7" top="0.75" bottom="0.75" header="0.3" footer="0.3"/>
  <pageSetup paperSize="9" scale="67" orientation="landscape" verticalDpi="0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C3CA-D579-4267-8750-B3D956320F35}">
  <sheetPr>
    <pageSetUpPr fitToPage="1"/>
  </sheetPr>
  <dimension ref="A1:AA33"/>
  <sheetViews>
    <sheetView zoomScale="80" zoomScaleNormal="80" workbookViewId="0">
      <selection activeCell="A2" sqref="A2"/>
    </sheetView>
  </sheetViews>
  <sheetFormatPr defaultRowHeight="15" x14ac:dyDescent="0.25"/>
  <cols>
    <col min="24" max="24" width="9.140625" style="53"/>
    <col min="25" max="26" width="9.140625" style="52"/>
  </cols>
  <sheetData>
    <row r="1" spans="1:27" x14ac:dyDescent="0.25">
      <c r="W1" s="53"/>
      <c r="AA1" s="53"/>
    </row>
    <row r="2" spans="1:27" x14ac:dyDescent="0.25">
      <c r="A2" s="1" t="s">
        <v>250</v>
      </c>
      <c r="W2" s="53"/>
      <c r="AA2" s="53"/>
    </row>
    <row r="3" spans="1:27" x14ac:dyDescent="0.25">
      <c r="W3" s="53"/>
      <c r="AA3" s="53"/>
    </row>
    <row r="4" spans="1:27" x14ac:dyDescent="0.25">
      <c r="W4" s="53"/>
      <c r="AA4" s="53"/>
    </row>
    <row r="5" spans="1:27" x14ac:dyDescent="0.25">
      <c r="W5" s="53"/>
      <c r="AA5" s="53"/>
    </row>
    <row r="6" spans="1:27" x14ac:dyDescent="0.25">
      <c r="W6" s="53"/>
      <c r="X6" s="54"/>
      <c r="Y6" s="51"/>
      <c r="Z6" s="51"/>
      <c r="AA6" s="51"/>
    </row>
    <row r="7" spans="1:27" x14ac:dyDescent="0.25">
      <c r="W7" s="53"/>
      <c r="X7" s="54"/>
      <c r="Y7" s="51">
        <v>0</v>
      </c>
      <c r="Z7" s="51">
        <v>173811</v>
      </c>
      <c r="AA7" s="51"/>
    </row>
    <row r="8" spans="1:27" x14ac:dyDescent="0.25">
      <c r="W8" s="53"/>
      <c r="X8" s="54"/>
      <c r="Y8" s="51">
        <v>1</v>
      </c>
      <c r="Z8" s="51">
        <v>27327</v>
      </c>
      <c r="AA8" s="51"/>
    </row>
    <row r="9" spans="1:27" x14ac:dyDescent="0.25">
      <c r="W9" s="53"/>
      <c r="X9" s="54"/>
      <c r="Y9" s="51">
        <v>2</v>
      </c>
      <c r="Z9" s="51">
        <v>2831</v>
      </c>
      <c r="AA9" s="51"/>
    </row>
    <row r="10" spans="1:27" x14ac:dyDescent="0.25">
      <c r="W10" s="53"/>
      <c r="X10" s="54"/>
      <c r="Y10" s="51">
        <v>3</v>
      </c>
      <c r="Z10" s="51">
        <v>760</v>
      </c>
      <c r="AA10" s="51"/>
    </row>
    <row r="11" spans="1:27" x14ac:dyDescent="0.25">
      <c r="W11" s="53"/>
      <c r="X11" s="54"/>
      <c r="Y11" s="51">
        <v>4</v>
      </c>
      <c r="Z11" s="51">
        <v>503</v>
      </c>
      <c r="AA11" s="51"/>
    </row>
    <row r="12" spans="1:27" x14ac:dyDescent="0.25">
      <c r="W12" s="53"/>
      <c r="X12" s="54"/>
      <c r="Y12" s="51">
        <v>5</v>
      </c>
      <c r="Z12" s="51">
        <v>466</v>
      </c>
      <c r="AA12" s="51"/>
    </row>
    <row r="13" spans="1:27" x14ac:dyDescent="0.25">
      <c r="W13" s="53"/>
      <c r="X13" s="54"/>
      <c r="Y13" s="51">
        <v>6</v>
      </c>
      <c r="Z13" s="51">
        <v>257</v>
      </c>
      <c r="AA13" s="51"/>
    </row>
    <row r="14" spans="1:27" x14ac:dyDescent="0.25">
      <c r="W14" s="53"/>
      <c r="X14" s="54"/>
      <c r="Y14" s="51">
        <v>7</v>
      </c>
      <c r="Z14" s="51">
        <v>145</v>
      </c>
      <c r="AA14" s="51"/>
    </row>
    <row r="15" spans="1:27" x14ac:dyDescent="0.25">
      <c r="W15" s="53"/>
      <c r="X15" s="54"/>
      <c r="Y15" s="51">
        <v>8</v>
      </c>
      <c r="Z15" s="51">
        <v>92</v>
      </c>
      <c r="AA15" s="51"/>
    </row>
    <row r="16" spans="1:27" x14ac:dyDescent="0.25">
      <c r="W16" s="53"/>
      <c r="X16" s="54"/>
      <c r="Y16" s="51">
        <v>9</v>
      </c>
      <c r="Z16" s="51">
        <v>29</v>
      </c>
      <c r="AA16" s="51"/>
    </row>
    <row r="17" spans="23:27" x14ac:dyDescent="0.25">
      <c r="W17" s="53"/>
      <c r="X17" s="54"/>
      <c r="Y17" s="51">
        <v>10</v>
      </c>
      <c r="Z17" s="51">
        <v>32</v>
      </c>
      <c r="AA17" s="51"/>
    </row>
    <row r="18" spans="23:27" x14ac:dyDescent="0.25">
      <c r="W18" s="53"/>
      <c r="X18" s="54"/>
      <c r="Y18" s="51">
        <v>11</v>
      </c>
      <c r="Z18" s="51">
        <v>32</v>
      </c>
      <c r="AA18" s="51"/>
    </row>
    <row r="19" spans="23:27" x14ac:dyDescent="0.25">
      <c r="W19" s="53"/>
      <c r="X19" s="54"/>
      <c r="Y19" s="51">
        <v>12</v>
      </c>
      <c r="Z19" s="51">
        <v>3</v>
      </c>
      <c r="AA19" s="51"/>
    </row>
    <row r="20" spans="23:27" x14ac:dyDescent="0.25">
      <c r="W20" s="53"/>
      <c r="X20" s="54"/>
      <c r="Y20" s="51"/>
      <c r="Z20" s="51"/>
      <c r="AA20" s="51"/>
    </row>
    <row r="21" spans="23:27" x14ac:dyDescent="0.25">
      <c r="W21" s="53"/>
      <c r="X21" s="54"/>
      <c r="Y21" s="51"/>
      <c r="Z21" s="51"/>
      <c r="AA21" s="51"/>
    </row>
    <row r="22" spans="23:27" x14ac:dyDescent="0.25">
      <c r="W22" s="53"/>
      <c r="AA22" s="53"/>
    </row>
    <row r="23" spans="23:27" x14ac:dyDescent="0.25">
      <c r="W23" s="53"/>
      <c r="AA23" s="53"/>
    </row>
    <row r="24" spans="23:27" x14ac:dyDescent="0.25">
      <c r="W24" s="53"/>
      <c r="AA24" s="53"/>
    </row>
    <row r="25" spans="23:27" x14ac:dyDescent="0.25">
      <c r="W25" s="53"/>
      <c r="AA25" s="53"/>
    </row>
    <row r="26" spans="23:27" x14ac:dyDescent="0.25">
      <c r="W26" s="53"/>
      <c r="AA26" s="53"/>
    </row>
    <row r="27" spans="23:27" x14ac:dyDescent="0.25">
      <c r="W27" s="53"/>
      <c r="AA27" s="53"/>
    </row>
    <row r="33" spans="1:1" x14ac:dyDescent="0.25">
      <c r="A33" s="11" t="s">
        <v>171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8F79-A115-4D64-AE7F-618052492886}">
  <sheetPr>
    <pageSetUpPr fitToPage="1"/>
  </sheetPr>
  <dimension ref="A2:Q29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2" width="12.7109375" customWidth="1"/>
    <col min="3" max="3" width="6.7109375" customWidth="1"/>
    <col min="4" max="4" width="12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  <col min="11" max="11" width="6.7109375" customWidth="1"/>
    <col min="12" max="12" width="12.7109375" customWidth="1"/>
    <col min="13" max="13" width="6.7109375" customWidth="1"/>
    <col min="14" max="14" width="12.7109375" customWidth="1"/>
    <col min="15" max="15" width="6.7109375" customWidth="1"/>
    <col min="16" max="16" width="12.7109375" customWidth="1"/>
    <col min="17" max="17" width="6.7109375" customWidth="1"/>
  </cols>
  <sheetData>
    <row r="2" spans="1:17" x14ac:dyDescent="0.25">
      <c r="A2" s="1" t="s">
        <v>173</v>
      </c>
    </row>
    <row r="4" spans="1:17" ht="63" x14ac:dyDescent="0.25">
      <c r="A4" s="12" t="s">
        <v>1</v>
      </c>
      <c r="B4" s="12" t="s">
        <v>174</v>
      </c>
      <c r="C4" s="12" t="s">
        <v>98</v>
      </c>
      <c r="D4" s="12" t="s">
        <v>175</v>
      </c>
      <c r="E4" s="12" t="s">
        <v>98</v>
      </c>
      <c r="F4" s="35" t="s">
        <v>176</v>
      </c>
      <c r="G4" s="12" t="s">
        <v>98</v>
      </c>
      <c r="H4" s="35" t="s">
        <v>177</v>
      </c>
      <c r="I4" s="12" t="s">
        <v>98</v>
      </c>
      <c r="J4" s="12" t="s">
        <v>178</v>
      </c>
      <c r="K4" s="12" t="s">
        <v>98</v>
      </c>
      <c r="L4" s="12" t="s">
        <v>179</v>
      </c>
      <c r="M4" s="12" t="s">
        <v>98</v>
      </c>
      <c r="N4" s="12" t="s">
        <v>180</v>
      </c>
      <c r="O4" s="12" t="s">
        <v>98</v>
      </c>
      <c r="P4" s="12" t="s">
        <v>181</v>
      </c>
      <c r="Q4" s="12" t="s">
        <v>98</v>
      </c>
    </row>
    <row r="6" spans="1:17" x14ac:dyDescent="0.25">
      <c r="A6" s="5" t="s">
        <v>11</v>
      </c>
      <c r="B6" s="6">
        <v>514670</v>
      </c>
      <c r="C6" s="7">
        <v>96.022492998923482</v>
      </c>
      <c r="D6" s="6">
        <v>919</v>
      </c>
      <c r="E6" s="7">
        <v>0.17145874262344937</v>
      </c>
      <c r="F6" s="6">
        <v>0</v>
      </c>
      <c r="G6" s="7">
        <v>0</v>
      </c>
      <c r="H6" s="6">
        <v>104</v>
      </c>
      <c r="I6" s="7">
        <v>1.9403383278388177E-2</v>
      </c>
      <c r="J6" s="6">
        <v>20126</v>
      </c>
      <c r="K6" s="7">
        <v>3.7549278063542348</v>
      </c>
      <c r="L6" s="6">
        <v>170</v>
      </c>
      <c r="M6" s="7">
        <v>3.1717068820442208E-2</v>
      </c>
      <c r="N6" s="6">
        <v>0</v>
      </c>
      <c r="O6" s="7">
        <v>0</v>
      </c>
      <c r="P6" s="6">
        <v>535989</v>
      </c>
      <c r="Q6" s="101">
        <v>100</v>
      </c>
    </row>
    <row r="7" spans="1:17" x14ac:dyDescent="0.25">
      <c r="A7" s="5" t="s">
        <v>12</v>
      </c>
      <c r="B7" s="6">
        <v>17695</v>
      </c>
      <c r="C7" s="7">
        <v>99.847646992438783</v>
      </c>
      <c r="D7" s="6">
        <v>3</v>
      </c>
      <c r="E7" s="7">
        <v>1.6928111951247035E-2</v>
      </c>
      <c r="F7" s="6">
        <v>0</v>
      </c>
      <c r="G7" s="7">
        <v>0</v>
      </c>
      <c r="H7" s="6">
        <v>14</v>
      </c>
      <c r="I7" s="7">
        <v>7.8997855772486178E-2</v>
      </c>
      <c r="J7" s="6">
        <v>3</v>
      </c>
      <c r="K7" s="7">
        <v>1.6928111951247035E-2</v>
      </c>
      <c r="L7" s="6">
        <v>7</v>
      </c>
      <c r="M7" s="7">
        <v>3.9498927886243089E-2</v>
      </c>
      <c r="N7" s="6">
        <v>0</v>
      </c>
      <c r="O7" s="7">
        <v>0</v>
      </c>
      <c r="P7" s="6">
        <v>17722</v>
      </c>
      <c r="Q7" s="101">
        <v>100</v>
      </c>
    </row>
    <row r="8" spans="1:17" x14ac:dyDescent="0.25">
      <c r="A8" s="5" t="s">
        <v>13</v>
      </c>
      <c r="B8" s="6">
        <v>1160233</v>
      </c>
      <c r="C8" s="7">
        <v>96.487640419537158</v>
      </c>
      <c r="D8" s="6">
        <v>0</v>
      </c>
      <c r="E8" s="7">
        <v>0</v>
      </c>
      <c r="F8" s="6">
        <v>0</v>
      </c>
      <c r="G8" s="7">
        <v>0</v>
      </c>
      <c r="H8" s="6">
        <v>42</v>
      </c>
      <c r="I8" s="7">
        <v>3.4928164408533115E-3</v>
      </c>
      <c r="J8" s="6">
        <v>41862</v>
      </c>
      <c r="K8" s="7">
        <v>3.4813400439762221</v>
      </c>
      <c r="L8" s="6">
        <v>331</v>
      </c>
      <c r="M8" s="7">
        <v>2.7526720045772529E-2</v>
      </c>
      <c r="N8" s="6">
        <v>0</v>
      </c>
      <c r="O8" s="7">
        <v>0</v>
      </c>
      <c r="P8" s="6">
        <v>1202468</v>
      </c>
      <c r="Q8" s="101">
        <v>100</v>
      </c>
    </row>
    <row r="9" spans="1:17" x14ac:dyDescent="0.25">
      <c r="A9" s="5" t="s">
        <v>14</v>
      </c>
      <c r="B9" s="6">
        <v>74413</v>
      </c>
      <c r="C9" s="7">
        <v>98.233686684004169</v>
      </c>
      <c r="D9" s="6">
        <v>72</v>
      </c>
      <c r="E9" s="7">
        <v>9.5048250188116329E-2</v>
      </c>
      <c r="F9" s="6">
        <v>0</v>
      </c>
      <c r="G9" s="7">
        <v>0</v>
      </c>
      <c r="H9" s="6">
        <v>55</v>
      </c>
      <c r="I9" s="7">
        <v>7.2606302227033306E-2</v>
      </c>
      <c r="J9" s="6">
        <v>1171</v>
      </c>
      <c r="K9" s="7">
        <v>1.5458541801428365</v>
      </c>
      <c r="L9" s="6">
        <v>40</v>
      </c>
      <c r="M9" s="7">
        <v>5.280458343784241E-2</v>
      </c>
      <c r="N9" s="6">
        <v>0</v>
      </c>
      <c r="O9" s="7">
        <v>0</v>
      </c>
      <c r="P9" s="6">
        <v>75751</v>
      </c>
      <c r="Q9" s="101">
        <v>100</v>
      </c>
    </row>
    <row r="10" spans="1:17" x14ac:dyDescent="0.25">
      <c r="A10" s="5" t="s">
        <v>15</v>
      </c>
      <c r="B10" s="6">
        <v>66894</v>
      </c>
      <c r="C10" s="7">
        <v>94.133374611260436</v>
      </c>
      <c r="D10" s="6">
        <v>15</v>
      </c>
      <c r="E10" s="7">
        <v>2.1108030902157241E-2</v>
      </c>
      <c r="F10" s="6">
        <v>2</v>
      </c>
      <c r="G10" s="7">
        <v>2.8144041202876318E-3</v>
      </c>
      <c r="H10" s="6">
        <v>2</v>
      </c>
      <c r="I10" s="7">
        <v>2.8144041202876318E-3</v>
      </c>
      <c r="J10" s="6">
        <v>4133</v>
      </c>
      <c r="K10" s="7">
        <v>5.8159661145743922</v>
      </c>
      <c r="L10" s="6">
        <v>17</v>
      </c>
      <c r="M10" s="7">
        <v>2.3922435022444875E-2</v>
      </c>
      <c r="N10" s="6">
        <v>0</v>
      </c>
      <c r="O10" s="7">
        <v>0</v>
      </c>
      <c r="P10" s="6">
        <v>71063</v>
      </c>
      <c r="Q10" s="101">
        <v>100</v>
      </c>
    </row>
    <row r="11" spans="1:17" x14ac:dyDescent="0.25">
      <c r="A11" s="5" t="s">
        <v>16</v>
      </c>
      <c r="B11" s="6">
        <v>564437</v>
      </c>
      <c r="C11" s="7">
        <v>95.896627357969649</v>
      </c>
      <c r="D11" s="6">
        <v>387</v>
      </c>
      <c r="E11" s="7">
        <v>6.5750464245848961E-2</v>
      </c>
      <c r="F11" s="6">
        <v>2</v>
      </c>
      <c r="G11" s="7">
        <v>3.3979568085710062E-4</v>
      </c>
      <c r="H11" s="6">
        <v>53</v>
      </c>
      <c r="I11" s="7">
        <v>9.0045855427131651E-3</v>
      </c>
      <c r="J11" s="6">
        <v>23551</v>
      </c>
      <c r="K11" s="7">
        <v>4.0012640399327886</v>
      </c>
      <c r="L11" s="6">
        <v>159</v>
      </c>
      <c r="M11" s="7">
        <v>2.7013756628139499E-2</v>
      </c>
      <c r="N11" s="6">
        <v>0</v>
      </c>
      <c r="O11" s="7">
        <v>0</v>
      </c>
      <c r="P11" s="6">
        <v>588589</v>
      </c>
      <c r="Q11" s="101">
        <v>100</v>
      </c>
    </row>
    <row r="12" spans="1:17" x14ac:dyDescent="0.25">
      <c r="A12" s="5" t="s">
        <v>17</v>
      </c>
      <c r="B12" s="6">
        <v>150954</v>
      </c>
      <c r="C12" s="7">
        <v>99.877596120127834</v>
      </c>
      <c r="D12" s="6">
        <v>6</v>
      </c>
      <c r="E12" s="7">
        <v>3.9698555634217507E-3</v>
      </c>
      <c r="F12" s="6">
        <v>0</v>
      </c>
      <c r="G12" s="7">
        <v>0</v>
      </c>
      <c r="H12" s="6">
        <v>13</v>
      </c>
      <c r="I12" s="7">
        <v>8.6013537207471277E-3</v>
      </c>
      <c r="J12" s="6">
        <v>108</v>
      </c>
      <c r="K12" s="7">
        <v>7.1457400141591521E-2</v>
      </c>
      <c r="L12" s="6">
        <v>58</v>
      </c>
      <c r="M12" s="7">
        <v>3.8375270446410259E-2</v>
      </c>
      <c r="N12" s="6">
        <v>0</v>
      </c>
      <c r="O12" s="7">
        <v>0</v>
      </c>
      <c r="P12" s="6">
        <v>151139</v>
      </c>
      <c r="Q12" s="101">
        <v>100</v>
      </c>
    </row>
    <row r="13" spans="1:17" x14ac:dyDescent="0.25">
      <c r="A13" s="5" t="s">
        <v>18</v>
      </c>
      <c r="B13" s="6">
        <v>217009</v>
      </c>
      <c r="C13" s="7">
        <v>98.559367066186454</v>
      </c>
      <c r="D13" s="6">
        <v>553</v>
      </c>
      <c r="E13" s="7">
        <v>0.25115700264782159</v>
      </c>
      <c r="F13" s="6">
        <v>0</v>
      </c>
      <c r="G13" s="7">
        <v>0</v>
      </c>
      <c r="H13" s="6">
        <v>44</v>
      </c>
      <c r="I13" s="7">
        <v>1.9983558981020163E-2</v>
      </c>
      <c r="J13" s="6">
        <v>2522</v>
      </c>
      <c r="K13" s="7">
        <v>1.1454212670484738</v>
      </c>
      <c r="L13" s="6">
        <v>53</v>
      </c>
      <c r="M13" s="7">
        <v>2.4071105136228829E-2</v>
      </c>
      <c r="N13" s="6">
        <v>0</v>
      </c>
      <c r="O13" s="7">
        <v>0</v>
      </c>
      <c r="P13" s="6">
        <v>220181</v>
      </c>
      <c r="Q13" s="101">
        <v>100</v>
      </c>
    </row>
    <row r="14" spans="1:17" x14ac:dyDescent="0.25">
      <c r="A14" s="5" t="s">
        <v>19</v>
      </c>
      <c r="B14" s="6">
        <v>647704</v>
      </c>
      <c r="C14" s="7">
        <v>96.796774357456911</v>
      </c>
      <c r="D14" s="6">
        <v>1277</v>
      </c>
      <c r="E14" s="7">
        <v>0.19084254667945924</v>
      </c>
      <c r="F14" s="6">
        <v>0</v>
      </c>
      <c r="G14" s="7">
        <v>0</v>
      </c>
      <c r="H14" s="6">
        <v>26</v>
      </c>
      <c r="I14" s="7">
        <v>3.8855960952748161E-3</v>
      </c>
      <c r="J14" s="6">
        <v>19984</v>
      </c>
      <c r="K14" s="7">
        <v>2.9865289372296893</v>
      </c>
      <c r="L14" s="6">
        <v>147</v>
      </c>
      <c r="M14" s="7">
        <v>2.1968562538669151E-2</v>
      </c>
      <c r="N14" s="6">
        <v>0</v>
      </c>
      <c r="O14" s="7">
        <v>0</v>
      </c>
      <c r="P14" s="6">
        <v>669138</v>
      </c>
      <c r="Q14" s="101">
        <v>100</v>
      </c>
    </row>
    <row r="15" spans="1:17" x14ac:dyDescent="0.25">
      <c r="A15" s="5" t="s">
        <v>20</v>
      </c>
      <c r="B15" s="6">
        <v>476263</v>
      </c>
      <c r="C15" s="7">
        <v>99.315187041103371</v>
      </c>
      <c r="D15" s="6">
        <v>794</v>
      </c>
      <c r="E15" s="7">
        <v>0.16557292611568836</v>
      </c>
      <c r="F15" s="6">
        <v>0</v>
      </c>
      <c r="G15" s="7">
        <v>0</v>
      </c>
      <c r="H15" s="6">
        <v>241</v>
      </c>
      <c r="I15" s="7">
        <v>5.0255762208918003E-2</v>
      </c>
      <c r="J15" s="6">
        <v>2116</v>
      </c>
      <c r="K15" s="7">
        <v>0.44124976279697298</v>
      </c>
      <c r="L15" s="6">
        <v>133</v>
      </c>
      <c r="M15" s="7">
        <v>2.7734507775046033E-2</v>
      </c>
      <c r="N15" s="6">
        <v>0</v>
      </c>
      <c r="O15" s="7">
        <v>0</v>
      </c>
      <c r="P15" s="6">
        <v>479547</v>
      </c>
      <c r="Q15" s="101">
        <v>100</v>
      </c>
    </row>
    <row r="16" spans="1:17" x14ac:dyDescent="0.25">
      <c r="A16" s="5" t="s">
        <v>21</v>
      </c>
      <c r="B16" s="6">
        <v>113146</v>
      </c>
      <c r="C16" s="7">
        <v>98.672689852443568</v>
      </c>
      <c r="D16" s="6">
        <v>104</v>
      </c>
      <c r="E16" s="7">
        <v>9.069661980674644E-2</v>
      </c>
      <c r="F16" s="6">
        <v>8</v>
      </c>
      <c r="G16" s="7">
        <v>6.9766630620574175E-3</v>
      </c>
      <c r="H16" s="6">
        <v>48</v>
      </c>
      <c r="I16" s="7">
        <v>4.1859978372344508E-2</v>
      </c>
      <c r="J16" s="6">
        <v>1312</v>
      </c>
      <c r="K16" s="7">
        <v>1.1441727421774164</v>
      </c>
      <c r="L16" s="6">
        <v>50</v>
      </c>
      <c r="M16" s="7">
        <v>4.3604144137858868E-2</v>
      </c>
      <c r="N16" s="6">
        <v>0</v>
      </c>
      <c r="O16" s="7">
        <v>0</v>
      </c>
      <c r="P16" s="6">
        <v>114668</v>
      </c>
      <c r="Q16" s="101">
        <v>100</v>
      </c>
    </row>
    <row r="17" spans="1:17" x14ac:dyDescent="0.25">
      <c r="A17" s="5" t="s">
        <v>22</v>
      </c>
      <c r="B17" s="6">
        <v>187079</v>
      </c>
      <c r="C17" s="7">
        <v>99.145167786657623</v>
      </c>
      <c r="D17" s="6">
        <v>146</v>
      </c>
      <c r="E17" s="7">
        <v>7.7374769465584123E-2</v>
      </c>
      <c r="F17" s="6">
        <v>1</v>
      </c>
      <c r="G17" s="7">
        <v>5.2996417442180909E-4</v>
      </c>
      <c r="H17" s="6">
        <v>49</v>
      </c>
      <c r="I17" s="7">
        <v>2.5968244546668646E-2</v>
      </c>
      <c r="J17" s="6">
        <v>1310</v>
      </c>
      <c r="K17" s="7">
        <v>0.69425306849256996</v>
      </c>
      <c r="L17" s="6">
        <v>107</v>
      </c>
      <c r="M17" s="7">
        <v>5.6706166663133571E-2</v>
      </c>
      <c r="N17" s="6">
        <v>0</v>
      </c>
      <c r="O17" s="7">
        <v>0</v>
      </c>
      <c r="P17" s="6">
        <v>188692</v>
      </c>
      <c r="Q17" s="101">
        <v>100</v>
      </c>
    </row>
    <row r="18" spans="1:17" x14ac:dyDescent="0.25">
      <c r="A18" s="5" t="s">
        <v>23</v>
      </c>
      <c r="B18" s="6">
        <v>789602</v>
      </c>
      <c r="C18" s="7">
        <v>98.624678839838978</v>
      </c>
      <c r="D18" s="6">
        <v>1895</v>
      </c>
      <c r="E18" s="7">
        <v>0.23669363350332806</v>
      </c>
      <c r="F18" s="6">
        <v>30</v>
      </c>
      <c r="G18" s="7">
        <v>3.7471287625856684E-3</v>
      </c>
      <c r="H18" s="6">
        <v>1002</v>
      </c>
      <c r="I18" s="7">
        <v>0.12515410067036131</v>
      </c>
      <c r="J18" s="6">
        <v>7904</v>
      </c>
      <c r="K18" s="7">
        <v>0.98724352464923759</v>
      </c>
      <c r="L18" s="6">
        <v>180</v>
      </c>
      <c r="M18" s="7">
        <v>2.2482772575514013E-2</v>
      </c>
      <c r="N18" s="6">
        <v>0</v>
      </c>
      <c r="O18" s="7">
        <v>0</v>
      </c>
      <c r="P18" s="6">
        <v>800613</v>
      </c>
      <c r="Q18" s="101">
        <v>100</v>
      </c>
    </row>
    <row r="19" spans="1:17" x14ac:dyDescent="0.25">
      <c r="A19" s="5" t="s">
        <v>24</v>
      </c>
      <c r="B19" s="6">
        <v>156934</v>
      </c>
      <c r="C19" s="7">
        <v>97.867829102043615</v>
      </c>
      <c r="D19" s="6">
        <v>98</v>
      </c>
      <c r="E19" s="7">
        <v>6.1115164667951333E-2</v>
      </c>
      <c r="F19" s="6">
        <v>32</v>
      </c>
      <c r="G19" s="7">
        <v>1.9955972136473904E-2</v>
      </c>
      <c r="H19" s="6">
        <v>53</v>
      </c>
      <c r="I19" s="7">
        <v>3.3052078851034901E-2</v>
      </c>
      <c r="J19" s="6">
        <v>3205</v>
      </c>
      <c r="K19" s="7">
        <v>1.9987153342937145</v>
      </c>
      <c r="L19" s="6">
        <v>31</v>
      </c>
      <c r="M19" s="7">
        <v>1.9332348007209097E-2</v>
      </c>
      <c r="N19" s="6">
        <v>0</v>
      </c>
      <c r="O19" s="7">
        <v>0</v>
      </c>
      <c r="P19" s="6">
        <v>160353</v>
      </c>
      <c r="Q19" s="101">
        <v>100</v>
      </c>
    </row>
    <row r="20" spans="1:17" x14ac:dyDescent="0.25">
      <c r="A20" s="5" t="s">
        <v>25</v>
      </c>
      <c r="B20" s="6">
        <v>38291</v>
      </c>
      <c r="C20" s="7">
        <v>99.934753105752165</v>
      </c>
      <c r="D20" s="6">
        <v>5</v>
      </c>
      <c r="E20" s="7">
        <v>1.3049378849566761E-2</v>
      </c>
      <c r="F20" s="6">
        <v>0</v>
      </c>
      <c r="G20" s="7">
        <v>0</v>
      </c>
      <c r="H20" s="6">
        <v>2</v>
      </c>
      <c r="I20" s="7">
        <v>5.2197515398267041E-3</v>
      </c>
      <c r="J20" s="6">
        <v>10</v>
      </c>
      <c r="K20" s="7">
        <v>2.6098757699133522E-2</v>
      </c>
      <c r="L20" s="6">
        <v>8</v>
      </c>
      <c r="M20" s="7">
        <v>2.0879006159306816E-2</v>
      </c>
      <c r="N20" s="6">
        <v>0</v>
      </c>
      <c r="O20" s="7">
        <v>0</v>
      </c>
      <c r="P20" s="6">
        <v>38316</v>
      </c>
      <c r="Q20" s="101">
        <v>100</v>
      </c>
    </row>
    <row r="21" spans="1:17" x14ac:dyDescent="0.25">
      <c r="A21" s="5" t="s">
        <v>26</v>
      </c>
      <c r="B21" s="6">
        <v>618485</v>
      </c>
      <c r="C21" s="7">
        <v>92.257904762473018</v>
      </c>
      <c r="D21" s="6">
        <v>2191</v>
      </c>
      <c r="E21" s="7">
        <v>0.32682614668840537</v>
      </c>
      <c r="F21" s="6">
        <v>0</v>
      </c>
      <c r="G21" s="7">
        <v>0</v>
      </c>
      <c r="H21" s="6">
        <v>0</v>
      </c>
      <c r="I21" s="7">
        <v>0</v>
      </c>
      <c r="J21" s="6">
        <v>49676</v>
      </c>
      <c r="K21" s="7">
        <v>7.4100482258755012</v>
      </c>
      <c r="L21" s="6">
        <v>35</v>
      </c>
      <c r="M21" s="7">
        <v>5.2208649630735675E-3</v>
      </c>
      <c r="N21" s="6">
        <v>0</v>
      </c>
      <c r="O21" s="7">
        <v>0</v>
      </c>
      <c r="P21" s="6">
        <v>670387</v>
      </c>
      <c r="Q21" s="101">
        <v>100</v>
      </c>
    </row>
    <row r="22" spans="1:17" x14ac:dyDescent="0.25">
      <c r="A22" s="5" t="s">
        <v>27</v>
      </c>
      <c r="B22" s="6">
        <v>370755</v>
      </c>
      <c r="C22" s="7">
        <v>94.744468096524344</v>
      </c>
      <c r="D22" s="6">
        <v>796</v>
      </c>
      <c r="E22" s="7">
        <v>0.20341356584492018</v>
      </c>
      <c r="F22" s="6">
        <v>0</v>
      </c>
      <c r="G22" s="7">
        <v>0</v>
      </c>
      <c r="H22" s="6">
        <v>7</v>
      </c>
      <c r="I22" s="7">
        <v>1.7888127649678908E-3</v>
      </c>
      <c r="J22" s="6">
        <v>19672</v>
      </c>
      <c r="K22" s="7">
        <v>5.0270749589211929</v>
      </c>
      <c r="L22" s="6">
        <v>91</v>
      </c>
      <c r="M22" s="7">
        <v>2.325456594458258E-2</v>
      </c>
      <c r="N22" s="6">
        <v>0</v>
      </c>
      <c r="O22" s="7">
        <v>0</v>
      </c>
      <c r="P22" s="6">
        <v>391321</v>
      </c>
      <c r="Q22" s="101">
        <v>100</v>
      </c>
    </row>
    <row r="23" spans="1:17" x14ac:dyDescent="0.25">
      <c r="A23" s="5" t="s">
        <v>28</v>
      </c>
      <c r="B23" s="6">
        <v>55882</v>
      </c>
      <c r="C23" s="7">
        <v>98.64430714916152</v>
      </c>
      <c r="D23" s="6">
        <v>49</v>
      </c>
      <c r="E23" s="7">
        <v>8.6496028243601059E-2</v>
      </c>
      <c r="F23" s="6">
        <v>8</v>
      </c>
      <c r="G23" s="7">
        <v>1.412180052956752E-2</v>
      </c>
      <c r="H23" s="6">
        <v>13</v>
      </c>
      <c r="I23" s="7">
        <v>2.2947925860547221E-2</v>
      </c>
      <c r="J23" s="6">
        <v>667</v>
      </c>
      <c r="K23" s="7">
        <v>1.177405119152692</v>
      </c>
      <c r="L23" s="6">
        <v>31</v>
      </c>
      <c r="M23" s="7">
        <v>5.4721977052074142E-2</v>
      </c>
      <c r="N23" s="6">
        <v>0</v>
      </c>
      <c r="O23" s="7">
        <v>0</v>
      </c>
      <c r="P23" s="6">
        <v>56650</v>
      </c>
      <c r="Q23" s="101">
        <v>100</v>
      </c>
    </row>
    <row r="24" spans="1:17" x14ac:dyDescent="0.25">
      <c r="A24" s="5" t="s">
        <v>29</v>
      </c>
      <c r="B24" s="6">
        <v>159840</v>
      </c>
      <c r="C24" s="7">
        <v>95.493568641976793</v>
      </c>
      <c r="D24" s="6">
        <v>185</v>
      </c>
      <c r="E24" s="7">
        <v>0.11052496370599166</v>
      </c>
      <c r="F24" s="6">
        <v>1</v>
      </c>
      <c r="G24" s="7">
        <v>5.9743223624860353E-4</v>
      </c>
      <c r="H24" s="6">
        <v>14</v>
      </c>
      <c r="I24" s="7">
        <v>8.3640513074804482E-3</v>
      </c>
      <c r="J24" s="6">
        <v>7330</v>
      </c>
      <c r="K24" s="7">
        <v>4.3791782917022637</v>
      </c>
      <c r="L24" s="6">
        <v>13</v>
      </c>
      <c r="M24" s="7">
        <v>7.7666190712318457E-3</v>
      </c>
      <c r="N24" s="6">
        <v>0</v>
      </c>
      <c r="O24" s="7">
        <v>0</v>
      </c>
      <c r="P24" s="6">
        <v>167383</v>
      </c>
      <c r="Q24" s="101">
        <v>100</v>
      </c>
    </row>
    <row r="25" spans="1:17" x14ac:dyDescent="0.25">
      <c r="A25" s="5" t="s">
        <v>30</v>
      </c>
      <c r="B25" s="6">
        <v>489910</v>
      </c>
      <c r="C25" s="7">
        <v>95.570563540740054</v>
      </c>
      <c r="D25" s="6">
        <v>663</v>
      </c>
      <c r="E25" s="7">
        <v>0.12933657942787583</v>
      </c>
      <c r="F25" s="6">
        <v>4</v>
      </c>
      <c r="G25" s="7">
        <v>7.8031118810181505E-4</v>
      </c>
      <c r="H25" s="6">
        <v>526</v>
      </c>
      <c r="I25" s="7">
        <v>0.10261092123538867</v>
      </c>
      <c r="J25" s="6">
        <v>21448</v>
      </c>
      <c r="K25" s="7">
        <v>4.1840285906019323</v>
      </c>
      <c r="L25" s="6">
        <v>65</v>
      </c>
      <c r="M25" s="7">
        <v>1.2680056806654494E-2</v>
      </c>
      <c r="N25" s="6">
        <v>0</v>
      </c>
      <c r="O25" s="7">
        <v>0</v>
      </c>
      <c r="P25" s="6">
        <v>512616</v>
      </c>
      <c r="Q25" s="101">
        <v>100</v>
      </c>
    </row>
    <row r="26" spans="1:17" x14ac:dyDescent="0.25">
      <c r="A26" s="5" t="s">
        <v>31</v>
      </c>
      <c r="B26" s="6">
        <v>201381</v>
      </c>
      <c r="C26" s="7">
        <v>97.621286744745206</v>
      </c>
      <c r="D26" s="6">
        <v>132</v>
      </c>
      <c r="E26" s="7">
        <v>6.3988210656945627E-2</v>
      </c>
      <c r="F26" s="6">
        <v>0</v>
      </c>
      <c r="G26" s="7">
        <v>0</v>
      </c>
      <c r="H26" s="6">
        <v>0</v>
      </c>
      <c r="I26" s="7">
        <v>0</v>
      </c>
      <c r="J26" s="6">
        <v>4762</v>
      </c>
      <c r="K26" s="7">
        <v>2.3084231753664781</v>
      </c>
      <c r="L26" s="6">
        <v>13</v>
      </c>
      <c r="M26" s="7">
        <v>6.3018692313658578E-3</v>
      </c>
      <c r="N26" s="6">
        <v>0</v>
      </c>
      <c r="O26" s="7">
        <v>0</v>
      </c>
      <c r="P26" s="6">
        <v>206288</v>
      </c>
      <c r="Q26" s="101">
        <v>100</v>
      </c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1"/>
    </row>
    <row r="28" spans="1:17" x14ac:dyDescent="0.25">
      <c r="A28" s="8" t="s">
        <v>32</v>
      </c>
      <c r="B28" s="9">
        <v>7071577</v>
      </c>
      <c r="C28" s="10">
        <v>96.621105924217304</v>
      </c>
      <c r="D28" s="9">
        <v>10290</v>
      </c>
      <c r="E28" s="10">
        <v>0.14059539759804582</v>
      </c>
      <c r="F28" s="9">
        <v>88</v>
      </c>
      <c r="G28" s="10">
        <v>1.2023707471941721E-3</v>
      </c>
      <c r="H28" s="9">
        <v>2308</v>
      </c>
      <c r="I28" s="10">
        <v>3.1534905505956244E-2</v>
      </c>
      <c r="J28" s="9">
        <v>232872</v>
      </c>
      <c r="K28" s="10">
        <v>3.1818009163704688</v>
      </c>
      <c r="L28" s="9">
        <v>1739</v>
      </c>
      <c r="M28" s="10">
        <v>2.376048556103029E-2</v>
      </c>
      <c r="N28" s="9">
        <v>0</v>
      </c>
      <c r="O28" s="10">
        <v>0</v>
      </c>
      <c r="P28" s="9">
        <v>7318874</v>
      </c>
      <c r="Q28" s="102">
        <v>100</v>
      </c>
    </row>
    <row r="29" spans="1:17" x14ac:dyDescent="0.25">
      <c r="A29" s="3"/>
      <c r="B29" s="3"/>
      <c r="C29" s="100"/>
      <c r="D29" s="3"/>
      <c r="E29" s="100"/>
      <c r="F29" s="3"/>
      <c r="G29" s="100"/>
      <c r="H29" s="3"/>
      <c r="I29" s="100"/>
      <c r="J29" s="3"/>
      <c r="K29" s="3"/>
      <c r="L29" s="3"/>
      <c r="M29" s="3"/>
      <c r="N29" s="3"/>
      <c r="O29" s="3"/>
      <c r="P29" s="3"/>
      <c r="Q29" s="3"/>
    </row>
  </sheetData>
  <pageMargins left="0.7" right="0.7" top="0.75" bottom="0.75" header="0.3" footer="0.3"/>
  <pageSetup paperSize="9" scale="7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8868-618A-4969-8459-91A8741A7D4D}">
  <sheetPr>
    <pageSetUpPr fitToPage="1"/>
  </sheetPr>
  <dimension ref="A2:I38"/>
  <sheetViews>
    <sheetView workbookViewId="0">
      <selection activeCell="A2" sqref="A2"/>
    </sheetView>
  </sheetViews>
  <sheetFormatPr defaultRowHeight="15" x14ac:dyDescent="0.25"/>
  <cols>
    <col min="1" max="1" width="25.7109375" customWidth="1"/>
    <col min="2" max="3" width="9.7109375" customWidth="1"/>
    <col min="4" max="4" width="2.7109375" customWidth="1"/>
    <col min="5" max="6" width="9.7109375" customWidth="1"/>
    <col min="7" max="7" width="2.7109375" customWidth="1"/>
    <col min="8" max="8" width="15.7109375" customWidth="1"/>
    <col min="9" max="9" width="2.7109375" customWidth="1"/>
  </cols>
  <sheetData>
    <row r="2" spans="1:9" x14ac:dyDescent="0.25">
      <c r="A2" s="1" t="s">
        <v>182</v>
      </c>
    </row>
    <row r="4" spans="1:9" ht="27" customHeight="1" x14ac:dyDescent="0.25">
      <c r="A4" s="94" t="s">
        <v>1</v>
      </c>
      <c r="B4" s="94" t="s">
        <v>183</v>
      </c>
      <c r="C4" s="94"/>
      <c r="D4" s="2"/>
      <c r="E4" s="94" t="s">
        <v>184</v>
      </c>
      <c r="F4" s="94"/>
      <c r="G4" s="2"/>
      <c r="H4" s="94" t="s">
        <v>185</v>
      </c>
      <c r="I4" s="2"/>
    </row>
    <row r="5" spans="1:9" ht="27" customHeight="1" x14ac:dyDescent="0.25">
      <c r="A5" s="95"/>
      <c r="B5" s="12" t="s">
        <v>186</v>
      </c>
      <c r="C5" s="12" t="s">
        <v>187</v>
      </c>
      <c r="D5" s="3"/>
      <c r="E5" s="12" t="s">
        <v>186</v>
      </c>
      <c r="F5" s="12" t="s">
        <v>187</v>
      </c>
      <c r="G5" s="3"/>
      <c r="H5" s="95"/>
      <c r="I5" s="3"/>
    </row>
    <row r="7" spans="1:9" x14ac:dyDescent="0.25">
      <c r="A7" s="5" t="s">
        <v>11</v>
      </c>
      <c r="B7" s="7">
        <v>2.5443274809999998</v>
      </c>
      <c r="C7" s="7">
        <v>1.6240080370000001</v>
      </c>
      <c r="D7" s="7"/>
      <c r="E7" s="7">
        <v>3.1777703380000002</v>
      </c>
      <c r="F7" s="7">
        <v>3.5696969699999999</v>
      </c>
      <c r="G7" s="7"/>
      <c r="H7" s="7">
        <v>3.580971957</v>
      </c>
      <c r="I7" s="7"/>
    </row>
    <row r="8" spans="1:9" x14ac:dyDescent="0.25">
      <c r="A8" s="5" t="s">
        <v>12</v>
      </c>
      <c r="B8" s="7">
        <v>2.653003247</v>
      </c>
      <c r="C8" s="7">
        <v>1.541437843</v>
      </c>
      <c r="D8" s="7"/>
      <c r="E8" s="7">
        <v>1.582639715</v>
      </c>
      <c r="F8" s="7">
        <v>0</v>
      </c>
      <c r="G8" s="7"/>
      <c r="H8" s="7">
        <v>0</v>
      </c>
      <c r="I8" s="7"/>
    </row>
    <row r="9" spans="1:9" x14ac:dyDescent="0.25">
      <c r="A9" s="5" t="s">
        <v>13</v>
      </c>
      <c r="B9" s="7">
        <v>2.1995982180000002</v>
      </c>
      <c r="C9" s="7">
        <v>1.355615858</v>
      </c>
      <c r="D9" s="7"/>
      <c r="E9" s="7">
        <v>2.940657667</v>
      </c>
      <c r="F9" s="7">
        <v>2.0558069379999999</v>
      </c>
      <c r="G9" s="7"/>
      <c r="H9" s="7">
        <v>3.533678756</v>
      </c>
      <c r="I9" s="7"/>
    </row>
    <row r="10" spans="1:9" x14ac:dyDescent="0.25">
      <c r="A10" s="5" t="s">
        <v>14</v>
      </c>
      <c r="B10" s="7">
        <v>2.3753063999999999</v>
      </c>
      <c r="C10" s="7">
        <v>1.411743092</v>
      </c>
      <c r="D10" s="7"/>
      <c r="E10" s="7">
        <v>4.3591224019999997</v>
      </c>
      <c r="F10" s="7">
        <v>2.0916666670000001</v>
      </c>
      <c r="G10" s="7"/>
      <c r="H10" s="7">
        <v>3.3490909090000001</v>
      </c>
      <c r="I10" s="7"/>
    </row>
    <row r="11" spans="1:9" x14ac:dyDescent="0.25">
      <c r="A11" s="5" t="s">
        <v>15</v>
      </c>
      <c r="B11" s="7">
        <v>2.4629397700000002</v>
      </c>
      <c r="C11" s="7">
        <v>1.493905383</v>
      </c>
      <c r="D11" s="7"/>
      <c r="E11" s="7">
        <v>3.021663443</v>
      </c>
      <c r="F11" s="7">
        <v>2.3035714289999998</v>
      </c>
      <c r="G11" s="7"/>
      <c r="H11" s="7">
        <v>4.313849394</v>
      </c>
      <c r="I11" s="7"/>
    </row>
    <row r="12" spans="1:9" x14ac:dyDescent="0.25">
      <c r="A12" s="5" t="s">
        <v>16</v>
      </c>
      <c r="B12" s="7">
        <v>2.3852661579999999</v>
      </c>
      <c r="C12" s="7">
        <v>1.324868326</v>
      </c>
      <c r="D12" s="7"/>
      <c r="E12" s="7">
        <v>3.8035127740000001</v>
      </c>
      <c r="F12" s="7">
        <v>2.7951936869999998</v>
      </c>
      <c r="G12" s="7"/>
      <c r="H12" s="7">
        <v>3.860948322</v>
      </c>
      <c r="I12" s="7"/>
    </row>
    <row r="13" spans="1:9" x14ac:dyDescent="0.25">
      <c r="A13" s="5" t="s">
        <v>17</v>
      </c>
      <c r="B13" s="7">
        <v>2.6656508259999998</v>
      </c>
      <c r="C13" s="7">
        <v>1.7941341609999999</v>
      </c>
      <c r="D13" s="7"/>
      <c r="E13" s="7">
        <v>4.3181818180000002</v>
      </c>
      <c r="F13" s="7">
        <v>0</v>
      </c>
      <c r="G13" s="7"/>
      <c r="H13" s="7">
        <v>3.2879884229999998</v>
      </c>
      <c r="I13" s="7"/>
    </row>
    <row r="14" spans="1:9" x14ac:dyDescent="0.25">
      <c r="A14" s="5" t="s">
        <v>18</v>
      </c>
      <c r="B14" s="7">
        <v>2.6903066089999998</v>
      </c>
      <c r="C14" s="7">
        <v>1.817471421</v>
      </c>
      <c r="D14" s="7"/>
      <c r="E14" s="7">
        <v>3.6310887350000001</v>
      </c>
      <c r="F14" s="7">
        <v>3.39192399</v>
      </c>
      <c r="G14" s="7"/>
      <c r="H14" s="7">
        <v>4.1716755870000002</v>
      </c>
      <c r="I14" s="7"/>
    </row>
    <row r="15" spans="1:9" x14ac:dyDescent="0.25">
      <c r="A15" s="5" t="s">
        <v>19</v>
      </c>
      <c r="B15" s="7">
        <v>2.6126143480000001</v>
      </c>
      <c r="C15" s="7">
        <v>1.361641522</v>
      </c>
      <c r="D15" s="7"/>
      <c r="E15" s="7">
        <v>3.5295875240000001</v>
      </c>
      <c r="F15" s="7">
        <v>3.1133786849999998</v>
      </c>
      <c r="G15" s="7"/>
      <c r="H15" s="7">
        <v>3.4518943169999998</v>
      </c>
      <c r="I15" s="7"/>
    </row>
    <row r="16" spans="1:9" x14ac:dyDescent="0.25">
      <c r="A16" s="5" t="s">
        <v>20</v>
      </c>
      <c r="B16" s="7">
        <v>2.7374783909999998</v>
      </c>
      <c r="C16" s="7">
        <v>1.6592107519999999</v>
      </c>
      <c r="D16" s="7"/>
      <c r="E16" s="7">
        <v>4.3047260449999998</v>
      </c>
      <c r="F16" s="7">
        <v>3.1119293080000001</v>
      </c>
      <c r="G16" s="7"/>
      <c r="H16" s="7">
        <v>3.5728222999999999</v>
      </c>
      <c r="I16" s="7"/>
    </row>
    <row r="17" spans="1:9" x14ac:dyDescent="0.25">
      <c r="A17" s="5" t="s">
        <v>21</v>
      </c>
      <c r="B17" s="7">
        <v>2.6205286060000001</v>
      </c>
      <c r="C17" s="7">
        <v>1.5170990289999999</v>
      </c>
      <c r="D17" s="7"/>
      <c r="E17" s="7">
        <v>2.4595545130000001</v>
      </c>
      <c r="F17" s="7">
        <v>2.3012552300000002</v>
      </c>
      <c r="G17" s="7"/>
      <c r="H17" s="7">
        <v>3.1456628480000002</v>
      </c>
      <c r="I17" s="7"/>
    </row>
    <row r="18" spans="1:9" x14ac:dyDescent="0.25">
      <c r="A18" s="5" t="s">
        <v>22</v>
      </c>
      <c r="B18" s="7">
        <v>2.8499209749999999</v>
      </c>
      <c r="C18" s="7">
        <v>1.8388233919999999</v>
      </c>
      <c r="D18" s="7"/>
      <c r="E18" s="7">
        <v>3.3975140709999998</v>
      </c>
      <c r="F18" s="7">
        <v>5.6</v>
      </c>
      <c r="G18" s="7"/>
      <c r="H18" s="7">
        <v>4.2961292750000002</v>
      </c>
      <c r="I18" s="7"/>
    </row>
    <row r="19" spans="1:9" x14ac:dyDescent="0.25">
      <c r="A19" s="5" t="s">
        <v>23</v>
      </c>
      <c r="B19" s="7">
        <v>2.5179088200000002</v>
      </c>
      <c r="C19" s="7">
        <v>1.6428680609999999</v>
      </c>
      <c r="D19" s="7"/>
      <c r="E19" s="7">
        <v>4.1562107030000002</v>
      </c>
      <c r="F19" s="7">
        <v>3.5607516549999998</v>
      </c>
      <c r="G19" s="7"/>
      <c r="H19" s="7">
        <v>3.5670144459999999</v>
      </c>
      <c r="I19" s="7"/>
    </row>
    <row r="20" spans="1:9" x14ac:dyDescent="0.25">
      <c r="A20" s="5" t="s">
        <v>24</v>
      </c>
      <c r="B20" s="7">
        <v>2.7816440469999999</v>
      </c>
      <c r="C20" s="7">
        <v>1.6771812500000001</v>
      </c>
      <c r="D20" s="7"/>
      <c r="E20" s="7">
        <v>3.2162691350000001</v>
      </c>
      <c r="F20" s="7">
        <v>2</v>
      </c>
      <c r="G20" s="7"/>
      <c r="H20" s="7">
        <v>4.2070906020000001</v>
      </c>
      <c r="I20" s="7"/>
    </row>
    <row r="21" spans="1:9" x14ac:dyDescent="0.25">
      <c r="A21" s="5" t="s">
        <v>25</v>
      </c>
      <c r="B21" s="7">
        <v>3.3375800920000001</v>
      </c>
      <c r="C21" s="7">
        <v>2.0780931979999999</v>
      </c>
      <c r="D21" s="7"/>
      <c r="E21" s="7">
        <v>4.6192748090000002</v>
      </c>
      <c r="F21" s="7">
        <v>4.25</v>
      </c>
      <c r="G21" s="7"/>
      <c r="H21" s="7">
        <v>4.1739130429999998</v>
      </c>
      <c r="I21" s="7"/>
    </row>
    <row r="22" spans="1:9" x14ac:dyDescent="0.25">
      <c r="A22" s="5" t="s">
        <v>26</v>
      </c>
      <c r="B22" s="7">
        <v>2.4945662849999999</v>
      </c>
      <c r="C22" s="7">
        <v>1.7181264469999999</v>
      </c>
      <c r="D22" s="7"/>
      <c r="E22" s="7">
        <v>3.6124501470000001</v>
      </c>
      <c r="F22" s="7">
        <v>2.5335497839999999</v>
      </c>
      <c r="G22" s="7"/>
      <c r="H22" s="7">
        <v>3.4156222679999999</v>
      </c>
      <c r="I22" s="7"/>
    </row>
    <row r="23" spans="1:9" x14ac:dyDescent="0.25">
      <c r="A23" s="5" t="s">
        <v>27</v>
      </c>
      <c r="B23" s="7">
        <v>2.9566426140000002</v>
      </c>
      <c r="C23" s="7">
        <v>1.7631284490000001</v>
      </c>
      <c r="D23" s="7"/>
      <c r="E23" s="7">
        <v>4.0524472459999998</v>
      </c>
      <c r="F23" s="7">
        <v>3.111111111</v>
      </c>
      <c r="G23" s="7"/>
      <c r="H23" s="7">
        <v>3.5</v>
      </c>
      <c r="I23" s="7"/>
    </row>
    <row r="24" spans="1:9" x14ac:dyDescent="0.25">
      <c r="A24" s="5" t="s">
        <v>28</v>
      </c>
      <c r="B24" s="7">
        <v>3.1227183869999999</v>
      </c>
      <c r="C24" s="7">
        <v>1.7903435919999999</v>
      </c>
      <c r="D24" s="7"/>
      <c r="E24" s="7">
        <v>2.7810292630000002</v>
      </c>
      <c r="F24" s="7">
        <v>2.904761905</v>
      </c>
      <c r="G24" s="7"/>
      <c r="H24" s="7">
        <v>3.836935167</v>
      </c>
      <c r="I24" s="7"/>
    </row>
    <row r="25" spans="1:9" x14ac:dyDescent="0.25">
      <c r="A25" s="5" t="s">
        <v>29</v>
      </c>
      <c r="B25" s="7">
        <v>2.9306401379999998</v>
      </c>
      <c r="C25" s="7">
        <v>1.904494382</v>
      </c>
      <c r="D25" s="7"/>
      <c r="E25" s="7">
        <v>2.5339380669999998</v>
      </c>
      <c r="F25" s="7">
        <v>1.802250804</v>
      </c>
      <c r="G25" s="7"/>
      <c r="H25" s="7">
        <v>4.0623420389999998</v>
      </c>
      <c r="I25" s="7"/>
    </row>
    <row r="26" spans="1:9" x14ac:dyDescent="0.25">
      <c r="A26" s="5" t="s">
        <v>30</v>
      </c>
      <c r="B26" s="7">
        <v>2.6524686750000002</v>
      </c>
      <c r="C26" s="7">
        <v>1.5933206609999999</v>
      </c>
      <c r="D26" s="7"/>
      <c r="E26" s="7">
        <v>3.1453035809999998</v>
      </c>
      <c r="F26" s="7">
        <v>2.6856941509999999</v>
      </c>
      <c r="G26" s="7"/>
      <c r="H26" s="7">
        <v>4.0627292739999996</v>
      </c>
      <c r="I26" s="7"/>
    </row>
    <row r="27" spans="1:9" x14ac:dyDescent="0.25">
      <c r="A27" s="5" t="s">
        <v>31</v>
      </c>
      <c r="B27" s="7">
        <v>2.7334307849999999</v>
      </c>
      <c r="C27" s="7">
        <v>1.5782004409999999</v>
      </c>
      <c r="D27" s="7"/>
      <c r="E27" s="7">
        <v>2.767942584</v>
      </c>
      <c r="F27" s="7">
        <v>4.1744548290000001</v>
      </c>
      <c r="G27" s="7"/>
      <c r="H27" s="7">
        <v>4.0632818249999998</v>
      </c>
      <c r="I27" s="7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8" t="s">
        <v>32</v>
      </c>
      <c r="B29" s="10">
        <v>2.5613194102557459</v>
      </c>
      <c r="C29" s="10">
        <v>1.5871798416107292</v>
      </c>
      <c r="E29" s="10">
        <v>3.3762176955008036</v>
      </c>
      <c r="F29" s="10">
        <v>2.9945071982281286</v>
      </c>
      <c r="H29" s="10">
        <v>3.6410574637020203</v>
      </c>
      <c r="I29" s="10"/>
    </row>
    <row r="30" spans="1:9" x14ac:dyDescent="0.25">
      <c r="A30" s="34"/>
      <c r="B30" s="34"/>
      <c r="C30" s="34"/>
      <c r="D30" s="34"/>
      <c r="E30" s="34"/>
      <c r="F30" s="34"/>
      <c r="G30" s="34"/>
      <c r="H30" s="34"/>
      <c r="I30" s="34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 t="s">
        <v>188</v>
      </c>
      <c r="B32" s="7">
        <v>2.7285074668285763</v>
      </c>
      <c r="C32" s="7">
        <v>1.6345436746796487</v>
      </c>
      <c r="E32" s="7">
        <v>3.6331935603015619</v>
      </c>
      <c r="F32" s="7">
        <v>3.3553254059583173</v>
      </c>
      <c r="H32" s="7">
        <v>4.0294609756897737</v>
      </c>
      <c r="I32" s="7"/>
    </row>
    <row r="33" spans="1:9" x14ac:dyDescent="0.25">
      <c r="A33" s="5" t="s">
        <v>189</v>
      </c>
      <c r="B33" s="7">
        <v>2.1110723238039584</v>
      </c>
      <c r="C33" s="7">
        <v>1.489305583806269</v>
      </c>
      <c r="D33" s="7"/>
      <c r="E33" s="7">
        <v>3.3170676020672909</v>
      </c>
      <c r="F33" s="7">
        <v>2.8034842733188721</v>
      </c>
      <c r="G33" s="7"/>
      <c r="H33" s="7">
        <v>3.3163000027954044</v>
      </c>
      <c r="I33" s="7"/>
    </row>
    <row r="34" spans="1:9" x14ac:dyDescent="0.25">
      <c r="A34" s="5" t="s">
        <v>190</v>
      </c>
      <c r="B34" s="7">
        <v>1.4375894538606404</v>
      </c>
      <c r="C34" s="7">
        <v>1.2295388936568621</v>
      </c>
      <c r="D34" s="7"/>
      <c r="E34" s="7">
        <v>1.5364806866952789</v>
      </c>
      <c r="F34" s="7">
        <v>0</v>
      </c>
      <c r="G34" s="7"/>
      <c r="H34" s="7">
        <v>3.2857142857142856</v>
      </c>
      <c r="I34" s="7"/>
    </row>
    <row r="36" spans="1:9" x14ac:dyDescent="0.25">
      <c r="A36" s="11" t="s">
        <v>35</v>
      </c>
    </row>
    <row r="37" spans="1:9" x14ac:dyDescent="0.25">
      <c r="A37" s="11" t="s">
        <v>191</v>
      </c>
    </row>
    <row r="38" spans="1:9" x14ac:dyDescent="0.25">
      <c r="A38" s="11" t="s">
        <v>192</v>
      </c>
    </row>
  </sheetData>
  <mergeCells count="4">
    <mergeCell ref="A4:A5"/>
    <mergeCell ref="B4:C4"/>
    <mergeCell ref="E4:F4"/>
    <mergeCell ref="H4:H5"/>
  </mergeCells>
  <pageMargins left="0.7" right="0.7" top="0.75" bottom="0.75" header="0.3" footer="0.3"/>
  <pageSetup paperSize="9" scale="84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3852-47CF-4978-95FD-C987C4041AA5}">
  <sheetPr>
    <pageSetUpPr fitToPage="1"/>
  </sheetPr>
  <dimension ref="A2:O39"/>
  <sheetViews>
    <sheetView tabSelected="1" workbookViewId="0">
      <selection activeCell="A2" sqref="A2"/>
    </sheetView>
  </sheetViews>
  <sheetFormatPr defaultRowHeight="15" x14ac:dyDescent="0.25"/>
  <cols>
    <col min="1" max="1" width="25.7109375" customWidth="1"/>
    <col min="2" max="2" width="16.7109375" customWidth="1"/>
    <col min="3" max="3" width="2.7109375" customWidth="1"/>
    <col min="4" max="4" width="16.7109375" customWidth="1"/>
    <col min="5" max="5" width="2.7109375" customWidth="1"/>
  </cols>
  <sheetData>
    <row r="2" spans="1:5" x14ac:dyDescent="0.25">
      <c r="A2" s="1" t="s">
        <v>193</v>
      </c>
    </row>
    <row r="4" spans="1:5" x14ac:dyDescent="0.25">
      <c r="A4" s="94" t="s">
        <v>1</v>
      </c>
      <c r="B4" s="94" t="s">
        <v>186</v>
      </c>
      <c r="C4" s="2"/>
      <c r="D4" s="94" t="s">
        <v>187</v>
      </c>
      <c r="E4" s="2"/>
    </row>
    <row r="5" spans="1:5" x14ac:dyDescent="0.25">
      <c r="A5" s="95"/>
      <c r="B5" s="95"/>
      <c r="C5" s="3"/>
      <c r="D5" s="95"/>
      <c r="E5" s="3"/>
    </row>
    <row r="7" spans="1:5" x14ac:dyDescent="0.25">
      <c r="A7" s="5" t="s">
        <v>11</v>
      </c>
      <c r="B7" s="7">
        <v>3.514449275</v>
      </c>
      <c r="D7" s="7">
        <v>2.299537253</v>
      </c>
      <c r="E7" s="7"/>
    </row>
    <row r="8" spans="1:5" x14ac:dyDescent="0.25">
      <c r="A8" s="5" t="s">
        <v>12</v>
      </c>
      <c r="B8" s="7">
        <v>3.5499188309999998</v>
      </c>
      <c r="D8" s="7">
        <v>2.4752870690000002</v>
      </c>
      <c r="E8" s="7"/>
    </row>
    <row r="9" spans="1:5" x14ac:dyDescent="0.25">
      <c r="A9" s="5" t="s">
        <v>13</v>
      </c>
      <c r="B9" s="7">
        <v>2.65685511</v>
      </c>
      <c r="D9" s="7">
        <v>1.616590433</v>
      </c>
      <c r="E9" s="7"/>
    </row>
    <row r="10" spans="1:5" x14ac:dyDescent="0.25">
      <c r="A10" s="5" t="s">
        <v>14</v>
      </c>
      <c r="B10" s="7">
        <v>2.224058103</v>
      </c>
      <c r="D10" s="7">
        <v>1.771972369</v>
      </c>
      <c r="E10" s="7"/>
    </row>
    <row r="11" spans="1:5" x14ac:dyDescent="0.25">
      <c r="A11" s="5" t="s">
        <v>15</v>
      </c>
      <c r="B11" s="7">
        <v>3.1606057160000001</v>
      </c>
      <c r="D11" s="7">
        <v>1.9992155439999999</v>
      </c>
      <c r="E11" s="7"/>
    </row>
    <row r="12" spans="1:5" x14ac:dyDescent="0.25">
      <c r="A12" s="5" t="s">
        <v>16</v>
      </c>
      <c r="B12" s="7">
        <v>2.56219208</v>
      </c>
      <c r="D12" s="7">
        <v>1.9084168130000001</v>
      </c>
      <c r="E12" s="7"/>
    </row>
    <row r="13" spans="1:5" x14ac:dyDescent="0.25">
      <c r="A13" s="5" t="s">
        <v>17</v>
      </c>
      <c r="B13" s="7">
        <v>2.9462863270000001</v>
      </c>
      <c r="D13" s="7">
        <v>2.620636126</v>
      </c>
      <c r="E13" s="7"/>
    </row>
    <row r="14" spans="1:5" x14ac:dyDescent="0.25">
      <c r="A14" s="5" t="s">
        <v>18</v>
      </c>
      <c r="B14" s="7">
        <v>2.7797516149999999</v>
      </c>
      <c r="D14" s="7">
        <v>2.5633509640000001</v>
      </c>
      <c r="E14" s="7"/>
    </row>
    <row r="15" spans="1:5" x14ac:dyDescent="0.25">
      <c r="A15" s="5" t="s">
        <v>19</v>
      </c>
      <c r="B15" s="7">
        <v>3.7560962390000001</v>
      </c>
      <c r="D15" s="7">
        <v>2.3655291429999998</v>
      </c>
      <c r="E15" s="7"/>
    </row>
    <row r="16" spans="1:5" x14ac:dyDescent="0.25">
      <c r="A16" s="5" t="s">
        <v>20</v>
      </c>
      <c r="B16" s="7">
        <v>3.3584418579999999</v>
      </c>
      <c r="D16" s="7">
        <v>2.21583446</v>
      </c>
      <c r="E16" s="7"/>
    </row>
    <row r="17" spans="1:15" x14ac:dyDescent="0.25">
      <c r="A17" s="5" t="s">
        <v>21</v>
      </c>
      <c r="B17" s="7">
        <v>2.5307056339999998</v>
      </c>
      <c r="D17" s="7">
        <v>2.0424074679999999</v>
      </c>
      <c r="E17" s="7"/>
    </row>
    <row r="18" spans="1:15" x14ac:dyDescent="0.25">
      <c r="A18" s="5" t="s">
        <v>22</v>
      </c>
      <c r="B18" s="7">
        <v>3.4555608489999998</v>
      </c>
      <c r="D18" s="7">
        <v>2.3026497020000001</v>
      </c>
      <c r="E18" s="7"/>
    </row>
    <row r="19" spans="1:15" x14ac:dyDescent="0.25">
      <c r="A19" s="5" t="s">
        <v>23</v>
      </c>
      <c r="B19" s="7">
        <v>3.9046748459999998</v>
      </c>
      <c r="D19" s="7">
        <v>3.2287174740000002</v>
      </c>
      <c r="E19" s="7"/>
    </row>
    <row r="20" spans="1:15" x14ac:dyDescent="0.25">
      <c r="A20" s="5" t="s">
        <v>24</v>
      </c>
      <c r="B20" s="7">
        <v>3.1173681499999999</v>
      </c>
      <c r="D20" s="7">
        <v>2.1614724619999999</v>
      </c>
      <c r="E20" s="7"/>
    </row>
    <row r="21" spans="1:15" x14ac:dyDescent="0.25">
      <c r="A21" s="5" t="s">
        <v>25</v>
      </c>
      <c r="B21" s="7">
        <v>5.7508195500000001</v>
      </c>
      <c r="D21" s="7">
        <v>3.6607391539999998</v>
      </c>
      <c r="E21" s="7"/>
    </row>
    <row r="22" spans="1:15" x14ac:dyDescent="0.25">
      <c r="A22" s="5" t="s">
        <v>26</v>
      </c>
      <c r="B22" s="7">
        <v>3.2231260229999998</v>
      </c>
      <c r="D22" s="7">
        <v>2.8090177540000001</v>
      </c>
      <c r="E22" s="7"/>
    </row>
    <row r="23" spans="1:15" x14ac:dyDescent="0.25">
      <c r="A23" s="5" t="s">
        <v>27</v>
      </c>
      <c r="B23" s="7">
        <v>4.2793382879999999</v>
      </c>
      <c r="D23" s="7">
        <v>3.5521086550000001</v>
      </c>
      <c r="E23" s="7"/>
    </row>
    <row r="24" spans="1:15" x14ac:dyDescent="0.25">
      <c r="A24" s="5" t="s">
        <v>28</v>
      </c>
      <c r="B24" s="7">
        <v>3.9490238889999998</v>
      </c>
      <c r="D24" s="7">
        <v>2.7642892040000002</v>
      </c>
      <c r="E24" s="7"/>
    </row>
    <row r="25" spans="1:15" x14ac:dyDescent="0.25">
      <c r="A25" s="5" t="s">
        <v>29</v>
      </c>
      <c r="B25" s="7">
        <v>3.7610467129999998</v>
      </c>
      <c r="D25" s="7">
        <v>2.9897780209999998</v>
      </c>
      <c r="E25" s="7"/>
    </row>
    <row r="26" spans="1:15" x14ac:dyDescent="0.25">
      <c r="A26" s="5" t="s">
        <v>30</v>
      </c>
      <c r="B26" s="7">
        <v>4.1263784299999999</v>
      </c>
      <c r="D26" s="7">
        <v>3.0557066919999998</v>
      </c>
      <c r="E26" s="7"/>
    </row>
    <row r="27" spans="1:15" x14ac:dyDescent="0.25">
      <c r="A27" s="5" t="s">
        <v>31</v>
      </c>
      <c r="B27" s="7">
        <v>4.0841616719999996</v>
      </c>
      <c r="D27" s="7">
        <v>2.8450648369999998</v>
      </c>
      <c r="E27" s="7"/>
    </row>
    <row r="28" spans="1:15" x14ac:dyDescent="0.25">
      <c r="A28" s="5"/>
      <c r="B28" s="5"/>
      <c r="C28" s="5"/>
      <c r="D28" s="5"/>
      <c r="E28" s="5"/>
    </row>
    <row r="29" spans="1:15" x14ac:dyDescent="0.25">
      <c r="A29" s="8" t="s">
        <v>32</v>
      </c>
      <c r="B29" s="10">
        <v>3.3716659421061772</v>
      </c>
      <c r="C29" s="10"/>
      <c r="D29" s="10">
        <v>2.4985573697536503</v>
      </c>
      <c r="E29" s="10"/>
    </row>
    <row r="30" spans="1:15" x14ac:dyDescent="0.25">
      <c r="A30" s="34"/>
      <c r="B30" s="34"/>
      <c r="C30" s="34"/>
      <c r="D30" s="34"/>
      <c r="E30" s="34"/>
      <c r="M30" s="36"/>
      <c r="N30" s="36"/>
      <c r="O30" s="36"/>
    </row>
    <row r="31" spans="1:15" x14ac:dyDescent="0.25">
      <c r="A31" s="5"/>
      <c r="B31" s="5"/>
      <c r="C31" s="5"/>
      <c r="D31" s="5"/>
      <c r="E31" s="5"/>
    </row>
    <row r="32" spans="1:15" x14ac:dyDescent="0.25">
      <c r="A32" s="5" t="s">
        <v>188</v>
      </c>
      <c r="B32" s="7">
        <v>3.4631028777745301</v>
      </c>
      <c r="C32" s="7"/>
      <c r="D32" s="7">
        <v>2.6271758126016453</v>
      </c>
      <c r="E32" s="7"/>
    </row>
    <row r="33" spans="1:15" x14ac:dyDescent="0.25">
      <c r="A33" s="5" t="s">
        <v>189</v>
      </c>
      <c r="B33" s="7">
        <v>3.1746612945391912</v>
      </c>
      <c r="C33" s="7"/>
      <c r="D33" s="7">
        <v>2.240836151574825</v>
      </c>
      <c r="E33" s="7"/>
      <c r="M33" s="36"/>
      <c r="N33" s="36"/>
      <c r="O33" s="36"/>
    </row>
    <row r="34" spans="1:15" x14ac:dyDescent="0.25">
      <c r="A34" s="5" t="s">
        <v>190</v>
      </c>
      <c r="B34" s="7">
        <v>1.554557438794727</v>
      </c>
      <c r="C34" s="7"/>
      <c r="D34" s="7">
        <v>1.2361707107747524</v>
      </c>
      <c r="E34" s="7"/>
    </row>
    <row r="36" spans="1:15" x14ac:dyDescent="0.25">
      <c r="A36" s="11" t="s">
        <v>35</v>
      </c>
      <c r="M36" s="36"/>
      <c r="N36" s="36"/>
      <c r="O36" s="36"/>
    </row>
    <row r="37" spans="1:15" x14ac:dyDescent="0.25">
      <c r="A37" s="11" t="s">
        <v>191</v>
      </c>
    </row>
    <row r="38" spans="1:15" x14ac:dyDescent="0.25">
      <c r="A38" s="11" t="s">
        <v>192</v>
      </c>
    </row>
    <row r="39" spans="1:15" x14ac:dyDescent="0.25">
      <c r="M39" s="36"/>
      <c r="N39" s="36"/>
      <c r="O39" s="36"/>
    </row>
  </sheetData>
  <mergeCells count="3">
    <mergeCell ref="A4:A5"/>
    <mergeCell ref="B4:B5"/>
    <mergeCell ref="D4:D5"/>
  </mergeCells>
  <pageMargins left="0.7" right="0.7" top="0.75" bottom="0.75" header="0.3" footer="0.3"/>
  <pageSetup paperSize="9" scale="88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9925-9FB0-4ED6-9D2D-360377B56DF7}">
  <sheetPr>
    <pageSetUpPr fitToPage="1"/>
  </sheetPr>
  <dimension ref="A2:T34"/>
  <sheetViews>
    <sheetView workbookViewId="0">
      <selection activeCell="A2" sqref="A2"/>
    </sheetView>
  </sheetViews>
  <sheetFormatPr defaultRowHeight="15" x14ac:dyDescent="0.25"/>
  <cols>
    <col min="1" max="1" width="9.7109375" customWidth="1"/>
    <col min="2" max="2" width="12.7109375" customWidth="1"/>
    <col min="3" max="3" width="2.7109375" customWidth="1"/>
    <col min="4" max="6" width="10.7109375" customWidth="1"/>
    <col min="7" max="7" width="2.7109375" customWidth="1"/>
    <col min="8" max="10" width="10.7109375" customWidth="1"/>
    <col min="11" max="11" width="2.7109375" customWidth="1"/>
    <col min="12" max="14" width="10.7109375" customWidth="1"/>
    <col min="15" max="15" width="2.7109375" customWidth="1"/>
    <col min="16" max="18" width="10.7109375" customWidth="1"/>
    <col min="19" max="19" width="2.7109375" customWidth="1"/>
    <col min="20" max="20" width="10.7109375" customWidth="1"/>
  </cols>
  <sheetData>
    <row r="2" spans="1:20" x14ac:dyDescent="0.25">
      <c r="A2" s="1" t="s">
        <v>93</v>
      </c>
    </row>
    <row r="4" spans="1:20" x14ac:dyDescent="0.25">
      <c r="A4" s="94" t="s">
        <v>83</v>
      </c>
      <c r="B4" s="94" t="s">
        <v>2</v>
      </c>
      <c r="C4" s="2"/>
      <c r="D4" s="94" t="s">
        <v>3</v>
      </c>
      <c r="E4" s="94"/>
      <c r="F4" s="94"/>
      <c r="G4" s="2"/>
      <c r="H4" s="94" t="s">
        <v>4</v>
      </c>
      <c r="I4" s="94"/>
      <c r="J4" s="94"/>
      <c r="K4" s="2"/>
      <c r="L4" s="94" t="s">
        <v>5</v>
      </c>
      <c r="M4" s="94"/>
      <c r="N4" s="94"/>
      <c r="O4" s="2"/>
      <c r="P4" s="94" t="s">
        <v>6</v>
      </c>
      <c r="Q4" s="94"/>
      <c r="R4" s="94"/>
      <c r="S4" s="2"/>
      <c r="T4" s="92" t="s">
        <v>7</v>
      </c>
    </row>
    <row r="5" spans="1:20" ht="22.5" x14ac:dyDescent="0.25">
      <c r="A5" s="95"/>
      <c r="B5" s="95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93"/>
    </row>
    <row r="7" spans="1:20" x14ac:dyDescent="0.25">
      <c r="A7" s="27">
        <v>2001</v>
      </c>
      <c r="B7" s="6">
        <v>12940082</v>
      </c>
      <c r="C7" s="5"/>
      <c r="D7" s="6">
        <v>764</v>
      </c>
      <c r="E7" s="6">
        <v>751</v>
      </c>
      <c r="F7" s="7">
        <v>98.298429319371721</v>
      </c>
      <c r="G7" s="5"/>
      <c r="H7" s="6">
        <v>606</v>
      </c>
      <c r="I7" s="6">
        <v>578</v>
      </c>
      <c r="J7" s="7">
        <v>95.379537953795378</v>
      </c>
      <c r="K7" s="5"/>
      <c r="L7" s="6">
        <v>102</v>
      </c>
      <c r="M7" s="6">
        <v>57</v>
      </c>
      <c r="N7" s="7">
        <v>55.882352941176471</v>
      </c>
      <c r="O7" s="5"/>
      <c r="P7" s="6">
        <v>1472</v>
      </c>
      <c r="Q7" s="6">
        <v>1386</v>
      </c>
      <c r="R7" s="7">
        <v>94.157608695652172</v>
      </c>
      <c r="S7" s="5"/>
      <c r="T7" s="6">
        <v>7</v>
      </c>
    </row>
    <row r="8" spans="1:20" x14ac:dyDescent="0.25">
      <c r="A8" s="27">
        <v>2002</v>
      </c>
      <c r="B8" s="6">
        <v>12948710</v>
      </c>
      <c r="C8" s="5"/>
      <c r="D8" s="6">
        <v>753</v>
      </c>
      <c r="E8" s="6">
        <v>741</v>
      </c>
      <c r="F8" s="7">
        <v>98.406374501992033</v>
      </c>
      <c r="G8" s="5"/>
      <c r="H8" s="6">
        <v>608</v>
      </c>
      <c r="I8" s="6">
        <v>589</v>
      </c>
      <c r="J8" s="7">
        <v>96.875</v>
      </c>
      <c r="K8" s="5"/>
      <c r="L8" s="6">
        <v>92</v>
      </c>
      <c r="M8" s="6">
        <v>61</v>
      </c>
      <c r="N8" s="7">
        <v>66.304347826086953</v>
      </c>
      <c r="O8" s="5"/>
      <c r="P8" s="6">
        <v>1453</v>
      </c>
      <c r="Q8" s="6">
        <v>1391</v>
      </c>
      <c r="R8" s="7">
        <v>95.732966276668961</v>
      </c>
      <c r="S8" s="5"/>
      <c r="T8" s="6">
        <v>11</v>
      </c>
    </row>
    <row r="9" spans="1:20" x14ac:dyDescent="0.25">
      <c r="A9" s="27">
        <v>2003</v>
      </c>
      <c r="B9" s="6">
        <v>12818905</v>
      </c>
      <c r="C9" s="5"/>
      <c r="D9" s="6">
        <v>741</v>
      </c>
      <c r="E9" s="6">
        <v>734</v>
      </c>
      <c r="F9" s="7">
        <v>99.055330634278008</v>
      </c>
      <c r="G9" s="5"/>
      <c r="H9" s="6">
        <v>615</v>
      </c>
      <c r="I9" s="6">
        <v>601</v>
      </c>
      <c r="J9" s="7">
        <v>97.723577235772368</v>
      </c>
      <c r="K9" s="5"/>
      <c r="L9" s="6">
        <v>86</v>
      </c>
      <c r="M9" s="6">
        <v>56</v>
      </c>
      <c r="N9" s="7">
        <v>65.116279069767444</v>
      </c>
      <c r="O9" s="5"/>
      <c r="P9" s="6">
        <v>1442</v>
      </c>
      <c r="Q9" s="6">
        <v>1391</v>
      </c>
      <c r="R9" s="7">
        <v>96.463245492371712</v>
      </c>
      <c r="S9" s="5"/>
      <c r="T9" s="6">
        <v>9</v>
      </c>
    </row>
    <row r="10" spans="1:20" x14ac:dyDescent="0.25">
      <c r="A10" s="27">
        <v>2004</v>
      </c>
      <c r="B10" s="6">
        <v>12991102</v>
      </c>
      <c r="C10" s="5"/>
      <c r="D10" s="6">
        <v>665</v>
      </c>
      <c r="E10" s="6">
        <v>658</v>
      </c>
      <c r="F10" s="7">
        <v>98.94736842105263</v>
      </c>
      <c r="G10" s="5"/>
      <c r="H10" s="6">
        <v>625</v>
      </c>
      <c r="I10" s="6">
        <v>611</v>
      </c>
      <c r="J10" s="7">
        <v>97.76</v>
      </c>
      <c r="K10" s="5"/>
      <c r="L10" s="6">
        <v>82</v>
      </c>
      <c r="M10" s="6">
        <v>58</v>
      </c>
      <c r="N10" s="7">
        <v>70.731707317073173</v>
      </c>
      <c r="O10" s="5"/>
      <c r="P10" s="6">
        <v>1372</v>
      </c>
      <c r="Q10" s="6">
        <v>1327</v>
      </c>
      <c r="R10" s="7">
        <v>96.720116618075807</v>
      </c>
      <c r="S10" s="5"/>
      <c r="T10" s="6">
        <v>9</v>
      </c>
    </row>
    <row r="11" spans="1:20" x14ac:dyDescent="0.25">
      <c r="A11" s="27">
        <v>2005</v>
      </c>
      <c r="B11" s="6">
        <v>12966874</v>
      </c>
      <c r="C11" s="5"/>
      <c r="D11" s="6">
        <v>657</v>
      </c>
      <c r="E11" s="6">
        <v>647</v>
      </c>
      <c r="F11" s="7">
        <v>98.477929984779294</v>
      </c>
      <c r="G11" s="5"/>
      <c r="H11" s="6">
        <v>642</v>
      </c>
      <c r="I11" s="6">
        <v>626</v>
      </c>
      <c r="J11" s="7">
        <v>97.507788161993773</v>
      </c>
      <c r="K11" s="5"/>
      <c r="L11" s="6">
        <v>73</v>
      </c>
      <c r="M11" s="6">
        <v>51</v>
      </c>
      <c r="N11" s="7">
        <v>69.863013698630141</v>
      </c>
      <c r="O11" s="5"/>
      <c r="P11" s="6">
        <v>1372</v>
      </c>
      <c r="Q11" s="6">
        <v>1324</v>
      </c>
      <c r="R11" s="7">
        <v>96.501457725947532</v>
      </c>
      <c r="S11" s="5"/>
      <c r="T11" s="6">
        <v>13</v>
      </c>
    </row>
    <row r="12" spans="1:20" x14ac:dyDescent="0.25">
      <c r="A12" s="27">
        <v>2006</v>
      </c>
      <c r="B12" s="6">
        <v>12857813</v>
      </c>
      <c r="C12" s="5"/>
      <c r="D12" s="6">
        <v>637</v>
      </c>
      <c r="E12" s="6">
        <v>633</v>
      </c>
      <c r="F12" s="7">
        <v>99.372056514913652</v>
      </c>
      <c r="G12" s="5"/>
      <c r="H12" s="6">
        <v>651</v>
      </c>
      <c r="I12" s="6">
        <v>638</v>
      </c>
      <c r="J12" s="7">
        <v>98.003072196620593</v>
      </c>
      <c r="K12" s="5"/>
      <c r="L12" s="6">
        <v>66</v>
      </c>
      <c r="M12" s="6">
        <v>44</v>
      </c>
      <c r="N12" s="7">
        <v>66.666666666666657</v>
      </c>
      <c r="O12" s="5"/>
      <c r="P12" s="6">
        <v>1354</v>
      </c>
      <c r="Q12" s="6">
        <v>1315</v>
      </c>
      <c r="R12" s="7">
        <v>97.119645494830138</v>
      </c>
      <c r="S12" s="5"/>
      <c r="T12" s="6">
        <v>9</v>
      </c>
    </row>
    <row r="13" spans="1:20" x14ac:dyDescent="0.25">
      <c r="A13" s="27">
        <v>2007</v>
      </c>
      <c r="B13" s="6">
        <v>12342537</v>
      </c>
      <c r="C13" s="5"/>
      <c r="D13" s="6">
        <v>638</v>
      </c>
      <c r="E13" s="6">
        <v>633</v>
      </c>
      <c r="F13" s="7">
        <v>99.21630094043887</v>
      </c>
      <c r="G13" s="5"/>
      <c r="H13" s="6">
        <v>633</v>
      </c>
      <c r="I13" s="6">
        <v>625</v>
      </c>
      <c r="J13" s="7">
        <v>98.736176935229068</v>
      </c>
      <c r="K13" s="5"/>
      <c r="L13" s="6">
        <v>75</v>
      </c>
      <c r="M13" s="6">
        <v>45</v>
      </c>
      <c r="N13" s="7">
        <v>60</v>
      </c>
      <c r="O13" s="5"/>
      <c r="P13" s="6">
        <v>1346</v>
      </c>
      <c r="Q13" s="6">
        <v>1303</v>
      </c>
      <c r="R13" s="7">
        <v>96.805349182763749</v>
      </c>
      <c r="S13" s="5"/>
      <c r="T13" s="6">
        <v>8</v>
      </c>
    </row>
    <row r="14" spans="1:20" x14ac:dyDescent="0.25">
      <c r="A14" s="27">
        <v>2008</v>
      </c>
      <c r="B14" s="6">
        <v>12112389</v>
      </c>
      <c r="C14" s="5"/>
      <c r="D14" s="6">
        <v>631</v>
      </c>
      <c r="E14" s="6">
        <v>630</v>
      </c>
      <c r="F14" s="7">
        <v>99.841521394611732</v>
      </c>
      <c r="G14" s="5"/>
      <c r="H14" s="6">
        <v>632</v>
      </c>
      <c r="I14" s="6">
        <v>626</v>
      </c>
      <c r="J14" s="7">
        <v>99.050632911392398</v>
      </c>
      <c r="K14" s="5"/>
      <c r="L14" s="6">
        <v>73</v>
      </c>
      <c r="M14" s="6">
        <v>47</v>
      </c>
      <c r="N14" s="7">
        <v>64.38356164383562</v>
      </c>
      <c r="O14" s="5"/>
      <c r="P14" s="6">
        <v>1336</v>
      </c>
      <c r="Q14" s="6">
        <v>1303</v>
      </c>
      <c r="R14" s="7">
        <v>97.529940119760482</v>
      </c>
      <c r="S14" s="5"/>
      <c r="T14" s="6">
        <v>7</v>
      </c>
    </row>
    <row r="15" spans="1:20" x14ac:dyDescent="0.25">
      <c r="A15" s="27">
        <v>2009</v>
      </c>
      <c r="B15" s="6">
        <v>11674098</v>
      </c>
      <c r="C15" s="5"/>
      <c r="D15" s="6">
        <v>677</v>
      </c>
      <c r="E15" s="6">
        <v>674</v>
      </c>
      <c r="F15" s="7">
        <v>99.556868537666176</v>
      </c>
      <c r="G15" s="5"/>
      <c r="H15" s="6">
        <v>626</v>
      </c>
      <c r="I15" s="6">
        <v>617</v>
      </c>
      <c r="J15" s="7">
        <v>98.562300319488813</v>
      </c>
      <c r="K15" s="5"/>
      <c r="L15" s="6">
        <v>69</v>
      </c>
      <c r="M15" s="6">
        <v>43</v>
      </c>
      <c r="N15" s="7">
        <v>62.318840579710141</v>
      </c>
      <c r="O15" s="5"/>
      <c r="P15" s="6">
        <v>1372</v>
      </c>
      <c r="Q15" s="6">
        <v>1334</v>
      </c>
      <c r="R15" s="7">
        <v>97.230320699708443</v>
      </c>
      <c r="S15" s="5"/>
      <c r="T15" s="6">
        <v>7</v>
      </c>
    </row>
    <row r="16" spans="1:20" x14ac:dyDescent="0.25">
      <c r="A16" s="27">
        <v>2010</v>
      </c>
      <c r="B16" s="6">
        <v>11294892</v>
      </c>
      <c r="C16" s="5"/>
      <c r="D16" s="6">
        <v>607</v>
      </c>
      <c r="E16" s="6">
        <v>605</v>
      </c>
      <c r="F16" s="7">
        <v>99.670510708401977</v>
      </c>
      <c r="G16" s="5"/>
      <c r="H16" s="6">
        <v>624</v>
      </c>
      <c r="I16" s="6">
        <v>618</v>
      </c>
      <c r="J16" s="7">
        <v>99.038461538461547</v>
      </c>
      <c r="K16" s="5"/>
      <c r="L16" s="6">
        <v>65</v>
      </c>
      <c r="M16" s="6">
        <v>40</v>
      </c>
      <c r="N16" s="7">
        <v>61.53846153846154</v>
      </c>
      <c r="O16" s="5"/>
      <c r="P16" s="6">
        <v>1296</v>
      </c>
      <c r="Q16" s="6">
        <v>1263</v>
      </c>
      <c r="R16" s="7">
        <v>97.453703703703709</v>
      </c>
      <c r="S16" s="5"/>
      <c r="T16" s="6">
        <v>8</v>
      </c>
    </row>
    <row r="17" spans="1:20" x14ac:dyDescent="0.25">
      <c r="A17" s="27">
        <v>2011</v>
      </c>
      <c r="B17" s="6">
        <v>10757733</v>
      </c>
      <c r="C17" s="5"/>
      <c r="D17" s="6">
        <v>578</v>
      </c>
      <c r="E17" s="6">
        <v>571</v>
      </c>
      <c r="F17" s="7">
        <v>98.788927335640139</v>
      </c>
      <c r="G17" s="5"/>
      <c r="H17" s="6">
        <v>616</v>
      </c>
      <c r="I17" s="6">
        <v>613</v>
      </c>
      <c r="J17" s="7">
        <v>99.512987012987011</v>
      </c>
      <c r="K17" s="5"/>
      <c r="L17" s="6">
        <v>64</v>
      </c>
      <c r="M17" s="6">
        <v>38</v>
      </c>
      <c r="N17" s="7">
        <v>59.375</v>
      </c>
      <c r="O17" s="5"/>
      <c r="P17" s="6">
        <v>1258</v>
      </c>
      <c r="Q17" s="6">
        <v>1222</v>
      </c>
      <c r="R17" s="7">
        <v>97.138314785373609</v>
      </c>
      <c r="S17" s="5"/>
      <c r="T17" s="6">
        <v>6</v>
      </c>
    </row>
    <row r="18" spans="1:20" x14ac:dyDescent="0.25">
      <c r="A18" s="27">
        <v>2012</v>
      </c>
      <c r="B18" s="6">
        <v>10259780</v>
      </c>
      <c r="C18" s="5"/>
      <c r="D18" s="6">
        <v>558</v>
      </c>
      <c r="E18" s="6">
        <v>555</v>
      </c>
      <c r="F18" s="7">
        <v>99.462365591397855</v>
      </c>
      <c r="G18" s="5"/>
      <c r="H18" s="6">
        <v>604</v>
      </c>
      <c r="I18" s="6">
        <v>602</v>
      </c>
      <c r="J18" s="7">
        <v>99.668874172185426</v>
      </c>
      <c r="K18" s="5"/>
      <c r="L18" s="6">
        <v>66</v>
      </c>
      <c r="M18" s="6">
        <v>39</v>
      </c>
      <c r="N18" s="7">
        <v>59.090909090909093</v>
      </c>
      <c r="O18" s="5"/>
      <c r="P18" s="6">
        <v>1228</v>
      </c>
      <c r="Q18" s="6">
        <v>1196</v>
      </c>
      <c r="R18" s="7">
        <v>97.394136807817588</v>
      </c>
      <c r="S18" s="5"/>
      <c r="T18" s="6">
        <v>5</v>
      </c>
    </row>
    <row r="19" spans="1:20" x14ac:dyDescent="0.25">
      <c r="A19" s="27" t="s">
        <v>84</v>
      </c>
      <c r="B19" s="6">
        <v>9843992</v>
      </c>
      <c r="C19" s="5"/>
      <c r="D19" s="6">
        <v>543</v>
      </c>
      <c r="E19" s="6">
        <v>540</v>
      </c>
      <c r="F19" s="7">
        <v>99.447513812154696</v>
      </c>
      <c r="G19" s="5"/>
      <c r="H19" s="6">
        <v>602</v>
      </c>
      <c r="I19" s="6">
        <v>600</v>
      </c>
      <c r="J19" s="7">
        <v>99.667774086378742</v>
      </c>
      <c r="K19" s="5"/>
      <c r="L19" s="6">
        <v>66</v>
      </c>
      <c r="M19" s="6">
        <v>39</v>
      </c>
      <c r="N19" s="7">
        <v>59.090909090909093</v>
      </c>
      <c r="O19" s="5"/>
      <c r="P19" s="6">
        <v>1211</v>
      </c>
      <c r="Q19" s="6">
        <v>1179</v>
      </c>
      <c r="R19" s="7">
        <v>97.357555739058625</v>
      </c>
      <c r="S19" s="5"/>
      <c r="T19" s="6">
        <v>2</v>
      </c>
    </row>
    <row r="20" spans="1:20" x14ac:dyDescent="0.25">
      <c r="A20" s="27" t="s">
        <v>85</v>
      </c>
      <c r="B20" s="6">
        <v>9528507</v>
      </c>
      <c r="C20" s="5"/>
      <c r="D20" s="6">
        <v>524</v>
      </c>
      <c r="E20" s="6">
        <v>519</v>
      </c>
      <c r="F20" s="7">
        <v>99.045801526717554</v>
      </c>
      <c r="G20" s="5"/>
      <c r="H20" s="6">
        <v>602</v>
      </c>
      <c r="I20" s="6">
        <v>600</v>
      </c>
      <c r="J20" s="7">
        <v>99.667774086378742</v>
      </c>
      <c r="K20" s="5"/>
      <c r="L20" s="6">
        <v>68</v>
      </c>
      <c r="M20" s="6">
        <v>38</v>
      </c>
      <c r="N20" s="7">
        <v>55.882352941176471</v>
      </c>
      <c r="O20" s="5"/>
      <c r="P20" s="6">
        <v>1194</v>
      </c>
      <c r="Q20" s="6">
        <v>1157</v>
      </c>
      <c r="R20" s="7">
        <v>96.901172529313229</v>
      </c>
      <c r="S20" s="5"/>
      <c r="T20" s="6">
        <v>0</v>
      </c>
    </row>
    <row r="21" spans="1:20" x14ac:dyDescent="0.25">
      <c r="A21" s="27" t="s">
        <v>86</v>
      </c>
      <c r="B21" s="6">
        <v>9306226</v>
      </c>
      <c r="C21" s="5"/>
      <c r="D21" s="6">
        <v>518</v>
      </c>
      <c r="E21" s="6">
        <v>516</v>
      </c>
      <c r="F21" s="7">
        <v>99.613899613899619</v>
      </c>
      <c r="G21" s="5"/>
      <c r="H21" s="6">
        <v>598</v>
      </c>
      <c r="I21" s="6">
        <v>597</v>
      </c>
      <c r="J21" s="7">
        <v>99.832775919732441</v>
      </c>
      <c r="K21" s="5"/>
      <c r="L21" s="6">
        <v>64</v>
      </c>
      <c r="M21" s="6">
        <v>46</v>
      </c>
      <c r="N21" s="7">
        <v>71.875</v>
      </c>
      <c r="O21" s="5"/>
      <c r="P21" s="6">
        <v>1180</v>
      </c>
      <c r="Q21" s="6">
        <v>1159</v>
      </c>
      <c r="R21" s="7">
        <v>98.220338983050851</v>
      </c>
      <c r="S21" s="5"/>
      <c r="T21" s="6">
        <v>0</v>
      </c>
    </row>
    <row r="22" spans="1:20" x14ac:dyDescent="0.25">
      <c r="A22" s="27" t="s">
        <v>87</v>
      </c>
      <c r="B22" s="6">
        <v>9061780</v>
      </c>
      <c r="C22" s="5"/>
      <c r="D22" s="6">
        <v>516</v>
      </c>
      <c r="E22" s="6">
        <v>513</v>
      </c>
      <c r="F22" s="7">
        <v>99.418604651162795</v>
      </c>
      <c r="G22" s="5"/>
      <c r="H22" s="6">
        <v>583</v>
      </c>
      <c r="I22" s="6">
        <v>578</v>
      </c>
      <c r="J22" s="7">
        <v>99.14236706689536</v>
      </c>
      <c r="K22" s="5"/>
      <c r="L22" s="6">
        <v>62</v>
      </c>
      <c r="M22" s="6">
        <v>48</v>
      </c>
      <c r="N22" s="7">
        <v>77.41935483870968</v>
      </c>
      <c r="O22" s="5"/>
      <c r="P22" s="6">
        <v>1161</v>
      </c>
      <c r="Q22" s="6">
        <v>1139</v>
      </c>
      <c r="R22" s="7">
        <v>98.105081826012068</v>
      </c>
      <c r="S22" s="5"/>
      <c r="T22" s="6">
        <v>2</v>
      </c>
    </row>
    <row r="23" spans="1:20" x14ac:dyDescent="0.25">
      <c r="A23" s="27" t="s">
        <v>88</v>
      </c>
      <c r="B23" s="6">
        <v>8878227</v>
      </c>
      <c r="C23" s="5"/>
      <c r="D23" s="6">
        <v>491</v>
      </c>
      <c r="E23" s="6">
        <v>490</v>
      </c>
      <c r="F23" s="7">
        <v>99.796334012219958</v>
      </c>
      <c r="G23" s="5"/>
      <c r="H23" s="6">
        <v>572</v>
      </c>
      <c r="I23" s="6">
        <v>570</v>
      </c>
      <c r="J23" s="7">
        <v>99.650349650349654</v>
      </c>
      <c r="K23" s="5"/>
      <c r="L23" s="6">
        <v>63</v>
      </c>
      <c r="M23" s="6">
        <v>56</v>
      </c>
      <c r="N23" s="7">
        <v>88.888888888888886</v>
      </c>
      <c r="O23" s="5"/>
      <c r="P23" s="6">
        <v>1126</v>
      </c>
      <c r="Q23" s="6">
        <v>1116</v>
      </c>
      <c r="R23" s="7">
        <v>99.111900532859678</v>
      </c>
      <c r="S23" s="5"/>
      <c r="T23" s="6">
        <v>0</v>
      </c>
    </row>
    <row r="24" spans="1:20" x14ac:dyDescent="0.25">
      <c r="A24" s="27" t="s">
        <v>89</v>
      </c>
      <c r="B24" s="6">
        <v>8698057</v>
      </c>
      <c r="C24" s="5"/>
      <c r="D24" s="6">
        <v>488</v>
      </c>
      <c r="E24" s="6">
        <v>487</v>
      </c>
      <c r="F24" s="7">
        <v>99.795081967213122</v>
      </c>
      <c r="G24" s="5"/>
      <c r="H24" s="6">
        <v>567</v>
      </c>
      <c r="I24" s="6">
        <v>562</v>
      </c>
      <c r="J24" s="7">
        <v>99.118165784832456</v>
      </c>
      <c r="K24" s="5"/>
      <c r="L24" s="6">
        <v>64</v>
      </c>
      <c r="M24" s="6">
        <v>57</v>
      </c>
      <c r="N24" s="7">
        <v>89.0625</v>
      </c>
      <c r="O24" s="5"/>
      <c r="P24" s="6">
        <v>1119</v>
      </c>
      <c r="Q24" s="6">
        <v>1106</v>
      </c>
      <c r="R24" s="7">
        <v>98.838248436103669</v>
      </c>
      <c r="S24" s="5"/>
      <c r="T24" s="6">
        <v>1</v>
      </c>
    </row>
    <row r="25" spans="1:20" x14ac:dyDescent="0.25">
      <c r="A25" s="27" t="s">
        <v>90</v>
      </c>
      <c r="B25" s="6">
        <v>8537262</v>
      </c>
      <c r="C25" s="5"/>
      <c r="D25" s="6">
        <v>486</v>
      </c>
      <c r="E25" s="6">
        <v>485</v>
      </c>
      <c r="F25" s="7">
        <v>99.794238683127574</v>
      </c>
      <c r="G25" s="5"/>
      <c r="H25" s="6">
        <v>565</v>
      </c>
      <c r="I25" s="6">
        <v>561</v>
      </c>
      <c r="J25" s="7">
        <v>99.292035398230084</v>
      </c>
      <c r="K25" s="5"/>
      <c r="L25" s="6">
        <v>65</v>
      </c>
      <c r="M25" s="6">
        <v>59</v>
      </c>
      <c r="N25" s="7">
        <v>90.769230769230774</v>
      </c>
      <c r="O25" s="5"/>
      <c r="P25" s="6">
        <v>1116</v>
      </c>
      <c r="Q25" s="6">
        <v>1105</v>
      </c>
      <c r="R25" s="7">
        <v>99.01433691756273</v>
      </c>
      <c r="S25" s="5"/>
      <c r="T25" s="6">
        <v>2</v>
      </c>
    </row>
    <row r="26" spans="1:20" x14ac:dyDescent="0.25">
      <c r="A26" s="27" t="s">
        <v>91</v>
      </c>
      <c r="B26" s="6">
        <v>6817116</v>
      </c>
      <c r="C26" s="5"/>
      <c r="D26" s="6">
        <v>486</v>
      </c>
      <c r="E26" s="6">
        <v>485</v>
      </c>
      <c r="F26" s="7">
        <v>99.794238683127574</v>
      </c>
      <c r="G26" s="5"/>
      <c r="H26" s="6">
        <v>575</v>
      </c>
      <c r="I26" s="6">
        <v>571</v>
      </c>
      <c r="J26" s="7">
        <v>99.304347826086953</v>
      </c>
      <c r="K26" s="5"/>
      <c r="L26" s="6">
        <v>61</v>
      </c>
      <c r="M26" s="6">
        <v>54</v>
      </c>
      <c r="N26" s="7">
        <v>88.52459016393442</v>
      </c>
      <c r="O26" s="5"/>
      <c r="P26" s="6">
        <v>1122</v>
      </c>
      <c r="Q26" s="6">
        <v>1110</v>
      </c>
      <c r="R26" s="7">
        <v>98.930481283422466</v>
      </c>
      <c r="S26" s="5"/>
      <c r="T26" s="6">
        <v>0</v>
      </c>
    </row>
    <row r="27" spans="1:20" x14ac:dyDescent="0.25">
      <c r="A27" s="27" t="s">
        <v>92</v>
      </c>
      <c r="B27" s="6">
        <v>7318874</v>
      </c>
      <c r="C27" s="5"/>
      <c r="D27" s="6">
        <v>483</v>
      </c>
      <c r="E27" s="6">
        <v>482</v>
      </c>
      <c r="F27" s="7">
        <v>99.792960662525871</v>
      </c>
      <c r="G27" s="5"/>
      <c r="H27" s="6">
        <v>571</v>
      </c>
      <c r="I27" s="6">
        <v>569</v>
      </c>
      <c r="J27" s="7">
        <v>99.649737302977243</v>
      </c>
      <c r="K27" s="5"/>
      <c r="L27" s="6">
        <v>65</v>
      </c>
      <c r="M27" s="6">
        <v>56</v>
      </c>
      <c r="N27" s="7">
        <v>86.15384615384616</v>
      </c>
      <c r="O27" s="5"/>
      <c r="P27" s="6">
        <v>1119</v>
      </c>
      <c r="Q27" s="6">
        <v>1107</v>
      </c>
      <c r="R27" s="7">
        <v>98.927613941018762</v>
      </c>
      <c r="S27" s="5"/>
      <c r="T27" s="6">
        <v>0</v>
      </c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30" spans="1:20" x14ac:dyDescent="0.25">
      <c r="A30" s="11" t="s">
        <v>33</v>
      </c>
    </row>
    <row r="31" spans="1:20" x14ac:dyDescent="0.25">
      <c r="A31" s="11" t="s">
        <v>34</v>
      </c>
    </row>
    <row r="32" spans="1:20" x14ac:dyDescent="0.25">
      <c r="A32" s="11" t="s">
        <v>35</v>
      </c>
    </row>
    <row r="33" spans="1:1" x14ac:dyDescent="0.25">
      <c r="A33" s="11" t="s">
        <v>36</v>
      </c>
    </row>
    <row r="34" spans="1:1" x14ac:dyDescent="0.25">
      <c r="A34" s="11" t="s">
        <v>37</v>
      </c>
    </row>
  </sheetData>
  <mergeCells count="7">
    <mergeCell ref="T4:T5"/>
    <mergeCell ref="A4:A5"/>
    <mergeCell ref="B4:B5"/>
    <mergeCell ref="D4:F4"/>
    <mergeCell ref="H4:J4"/>
    <mergeCell ref="L4:N4"/>
    <mergeCell ref="P4:R4"/>
  </mergeCells>
  <pageMargins left="0.7" right="0.7" top="0.75" bottom="0.75" header="0.3" footer="0.3"/>
  <pageSetup paperSize="9" scale="67" orientation="landscape" verticalDpi="0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C153-FA2E-467C-A100-8BF3263B908B}">
  <sheetPr>
    <pageSetUpPr fitToPage="1"/>
  </sheetPr>
  <dimension ref="A2:P54"/>
  <sheetViews>
    <sheetView zoomScale="80" zoomScaleNormal="80"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7109375" customWidth="1"/>
    <col min="5" max="5" width="10.7109375" customWidth="1"/>
    <col min="6" max="6" width="1.7109375" customWidth="1"/>
    <col min="7" max="7" width="68.7109375" customWidth="1"/>
    <col min="8" max="8" width="10.85546875" customWidth="1"/>
    <col min="9" max="9" width="7.7109375" customWidth="1"/>
    <col min="10" max="10" width="1.7109375" customWidth="1"/>
    <col min="11" max="11" width="10.7109375" customWidth="1"/>
    <col min="12" max="12" width="1.85546875" customWidth="1"/>
  </cols>
  <sheetData>
    <row r="2" spans="1:12" x14ac:dyDescent="0.25">
      <c r="A2" s="1" t="s">
        <v>94</v>
      </c>
    </row>
    <row r="4" spans="1:12" ht="23.25" customHeight="1" x14ac:dyDescent="0.25">
      <c r="A4" s="94" t="s">
        <v>95</v>
      </c>
      <c r="B4" s="94" t="s">
        <v>96</v>
      </c>
      <c r="C4" s="97" t="s">
        <v>97</v>
      </c>
      <c r="D4" s="97"/>
      <c r="E4" s="97"/>
      <c r="F4" s="66"/>
      <c r="G4" s="94" t="s">
        <v>95</v>
      </c>
      <c r="H4" s="94" t="s">
        <v>96</v>
      </c>
      <c r="I4" s="97" t="s">
        <v>97</v>
      </c>
      <c r="J4" s="97"/>
      <c r="K4" s="97"/>
    </row>
    <row r="5" spans="1:12" ht="15" customHeight="1" x14ac:dyDescent="0.25">
      <c r="A5" s="95"/>
      <c r="B5" s="95"/>
      <c r="C5" s="96" t="s">
        <v>98</v>
      </c>
      <c r="D5" s="96"/>
      <c r="E5" s="69" t="s">
        <v>99</v>
      </c>
      <c r="F5" s="65"/>
      <c r="G5" s="95"/>
      <c r="H5" s="95"/>
      <c r="I5" s="96" t="s">
        <v>98</v>
      </c>
      <c r="J5" s="96"/>
      <c r="K5" s="69" t="s">
        <v>99</v>
      </c>
    </row>
    <row r="7" spans="1:12" x14ac:dyDescent="0.25">
      <c r="A7" s="5" t="s">
        <v>100</v>
      </c>
      <c r="B7" s="29">
        <v>7157</v>
      </c>
      <c r="C7" s="37">
        <v>9.7788266337144214E-2</v>
      </c>
      <c r="D7" s="38"/>
      <c r="E7" s="39">
        <v>-0.14014226029611243</v>
      </c>
      <c r="F7" s="38"/>
      <c r="G7" s="38" t="s">
        <v>101</v>
      </c>
      <c r="H7">
        <v>4298</v>
      </c>
      <c r="I7" s="37">
        <v>5.8724880357278998E-2</v>
      </c>
      <c r="J7" s="38"/>
      <c r="K7" s="39">
        <v>-5.9065561622110643E-3</v>
      </c>
    </row>
    <row r="8" spans="1:12" x14ac:dyDescent="0.25">
      <c r="A8" s="5" t="s">
        <v>102</v>
      </c>
      <c r="B8" s="29">
        <v>0</v>
      </c>
      <c r="C8" s="82">
        <v>0</v>
      </c>
      <c r="D8" s="38"/>
      <c r="E8" s="83">
        <v>0</v>
      </c>
      <c r="F8" s="38"/>
      <c r="G8" s="38" t="s">
        <v>103</v>
      </c>
      <c r="H8">
        <v>801</v>
      </c>
      <c r="I8" s="37">
        <v>1.0944306460256044E-2</v>
      </c>
      <c r="J8" s="38"/>
      <c r="K8" s="39">
        <v>-5.2355561091941439E-3</v>
      </c>
    </row>
    <row r="9" spans="1:12" x14ac:dyDescent="0.25">
      <c r="A9" s="5" t="s">
        <v>104</v>
      </c>
      <c r="B9" s="29">
        <v>30397</v>
      </c>
      <c r="C9" s="37">
        <v>0.41532345002796878</v>
      </c>
      <c r="D9" s="38"/>
      <c r="E9" s="39">
        <v>1.9305544508978034E-2</v>
      </c>
      <c r="F9" s="38"/>
      <c r="G9" s="38" t="s">
        <v>105</v>
      </c>
      <c r="H9">
        <v>509</v>
      </c>
      <c r="I9" s="37">
        <v>6.9546217082026547E-3</v>
      </c>
      <c r="J9" s="38"/>
      <c r="K9" s="39">
        <v>-5.1721217165596758E-2</v>
      </c>
    </row>
    <row r="10" spans="1:12" x14ac:dyDescent="0.25">
      <c r="A10" s="5" t="s">
        <v>106</v>
      </c>
      <c r="B10" s="29">
        <v>244</v>
      </c>
      <c r="C10" s="37">
        <v>3.3338461626747501E-3</v>
      </c>
      <c r="D10" s="38" t="s">
        <v>206</v>
      </c>
      <c r="E10" s="39">
        <v>-5.4968675878320633E-3</v>
      </c>
      <c r="F10" s="38"/>
      <c r="G10" s="38" t="s">
        <v>107</v>
      </c>
      <c r="H10">
        <v>5954</v>
      </c>
      <c r="I10" s="37">
        <v>8.135131169084206E-2</v>
      </c>
      <c r="J10" s="38"/>
      <c r="K10" s="39">
        <v>-0.35119230352708886</v>
      </c>
    </row>
    <row r="11" spans="1:12" x14ac:dyDescent="0.25">
      <c r="A11" s="5" t="s">
        <v>108</v>
      </c>
      <c r="B11" s="29">
        <v>2746</v>
      </c>
      <c r="C11" s="37">
        <v>3.7519432634036329E-2</v>
      </c>
      <c r="D11" s="38"/>
      <c r="E11" s="39">
        <v>-3.843644078809702E-2</v>
      </c>
      <c r="F11" s="38"/>
      <c r="G11" s="38" t="s">
        <v>109</v>
      </c>
      <c r="H11">
        <v>8</v>
      </c>
      <c r="I11" s="37">
        <v>1.0930643156310655E-4</v>
      </c>
      <c r="J11" s="38" t="s">
        <v>206</v>
      </c>
      <c r="K11" s="39">
        <v>-2.7208652111658971E-4</v>
      </c>
      <c r="L11" s="38" t="s">
        <v>206</v>
      </c>
    </row>
    <row r="12" spans="1:12" x14ac:dyDescent="0.25">
      <c r="A12" s="5" t="s">
        <v>110</v>
      </c>
      <c r="B12" s="29">
        <v>12332</v>
      </c>
      <c r="C12" s="37">
        <v>0.16849586425452875</v>
      </c>
      <c r="D12" s="38"/>
      <c r="E12" s="39">
        <v>-3.5329331033331968E-2</v>
      </c>
      <c r="F12" s="38"/>
      <c r="G12" s="38" t="s">
        <v>111</v>
      </c>
      <c r="H12">
        <v>4</v>
      </c>
      <c r="I12" s="37">
        <v>5.4653215781553277E-5</v>
      </c>
      <c r="J12" s="38" t="s">
        <v>206</v>
      </c>
      <c r="K12" s="39">
        <v>-5.0303885497656797E-2</v>
      </c>
    </row>
    <row r="13" spans="1:12" x14ac:dyDescent="0.25">
      <c r="A13" s="5" t="s">
        <v>112</v>
      </c>
      <c r="B13" s="29">
        <v>0</v>
      </c>
      <c r="C13" s="82">
        <v>0</v>
      </c>
      <c r="D13" s="38"/>
      <c r="E13" s="83">
        <v>0</v>
      </c>
      <c r="F13" s="38"/>
      <c r="G13" s="38" t="s">
        <v>113</v>
      </c>
      <c r="H13">
        <v>597</v>
      </c>
      <c r="I13" s="37">
        <v>8.1569924553968279E-3</v>
      </c>
      <c r="J13" s="38"/>
      <c r="K13" s="39">
        <v>8.127654535959929E-3</v>
      </c>
    </row>
    <row r="14" spans="1:12" x14ac:dyDescent="0.25">
      <c r="A14" s="5" t="s">
        <v>114</v>
      </c>
      <c r="B14" s="29">
        <v>0</v>
      </c>
      <c r="C14" s="82">
        <v>0</v>
      </c>
      <c r="D14" s="38"/>
      <c r="E14" s="83">
        <v>0</v>
      </c>
      <c r="F14" s="38"/>
      <c r="G14" s="38" t="s">
        <v>115</v>
      </c>
      <c r="H14">
        <v>25792</v>
      </c>
      <c r="I14" s="37">
        <v>0.35240393535945558</v>
      </c>
      <c r="J14" s="38"/>
      <c r="K14" s="39">
        <v>-3.2832284766474484E-2</v>
      </c>
    </row>
    <row r="15" spans="1:12" x14ac:dyDescent="0.25">
      <c r="A15" s="5" t="s">
        <v>116</v>
      </c>
      <c r="B15" s="29">
        <v>898</v>
      </c>
      <c r="C15" s="37">
        <v>1.2269646942958713E-2</v>
      </c>
      <c r="D15" s="38"/>
      <c r="E15" s="39">
        <v>-1.2991407966073999E-3</v>
      </c>
      <c r="F15" s="38" t="s">
        <v>206</v>
      </c>
      <c r="G15" s="38" t="s">
        <v>117</v>
      </c>
      <c r="H15">
        <v>2037</v>
      </c>
      <c r="I15" s="37">
        <v>2.7832150136756009E-2</v>
      </c>
      <c r="J15" s="38"/>
      <c r="K15" s="39">
        <v>-1.3297417835223015E-3</v>
      </c>
      <c r="L15" s="38" t="s">
        <v>206</v>
      </c>
    </row>
    <row r="16" spans="1:12" x14ac:dyDescent="0.25">
      <c r="A16" s="5" t="s">
        <v>118</v>
      </c>
      <c r="B16" s="29">
        <v>3190</v>
      </c>
      <c r="C16" s="37">
        <v>4.3585939585788741E-2</v>
      </c>
      <c r="D16" s="38"/>
      <c r="E16" s="39">
        <v>-1.1378652479242864E-2</v>
      </c>
      <c r="F16" s="38"/>
      <c r="G16" s="38" t="s">
        <v>119</v>
      </c>
      <c r="H16">
        <v>79804</v>
      </c>
      <c r="I16" s="37">
        <v>1.0903863080577696</v>
      </c>
      <c r="J16" s="38"/>
      <c r="K16" s="39">
        <v>-0.10748094255084562</v>
      </c>
    </row>
    <row r="17" spans="1:12" x14ac:dyDescent="0.25">
      <c r="A17" s="5" t="s">
        <v>120</v>
      </c>
      <c r="B17" s="29">
        <v>236919</v>
      </c>
      <c r="C17" s="37">
        <v>3.2370963074374557</v>
      </c>
      <c r="D17" s="38"/>
      <c r="E17" s="39">
        <v>-0.15945730849045292</v>
      </c>
      <c r="F17" s="38"/>
      <c r="G17" s="38" t="s">
        <v>121</v>
      </c>
      <c r="H17">
        <v>120</v>
      </c>
      <c r="I17" s="37">
        <v>1.6395964734465984E-3</v>
      </c>
      <c r="J17" s="38" t="s">
        <v>206</v>
      </c>
      <c r="K17" s="40">
        <v>1.6395964734465984E-3</v>
      </c>
      <c r="L17" s="5" t="s">
        <v>206</v>
      </c>
    </row>
    <row r="18" spans="1:12" x14ac:dyDescent="0.25">
      <c r="A18" s="5" t="s">
        <v>122</v>
      </c>
      <c r="B18" s="29">
        <v>0</v>
      </c>
      <c r="C18" s="82">
        <v>0</v>
      </c>
      <c r="D18" s="38"/>
      <c r="E18" s="83">
        <v>0</v>
      </c>
      <c r="F18" s="38"/>
      <c r="G18" s="38" t="s">
        <v>123</v>
      </c>
      <c r="H18">
        <v>22929</v>
      </c>
      <c r="I18" s="37">
        <v>0.31328589616380881</v>
      </c>
      <c r="J18" s="38"/>
      <c r="K18" s="39">
        <v>1.5998400661862977E-3</v>
      </c>
      <c r="L18" s="38" t="s">
        <v>206</v>
      </c>
    </row>
    <row r="19" spans="1:12" x14ac:dyDescent="0.25">
      <c r="A19" s="5" t="s">
        <v>124</v>
      </c>
      <c r="B19" s="29">
        <v>0</v>
      </c>
      <c r="C19" s="82">
        <v>0</v>
      </c>
      <c r="D19" s="38"/>
      <c r="E19" s="39">
        <v>-0.46458062324302535</v>
      </c>
      <c r="F19" s="38"/>
      <c r="G19" s="38" t="s">
        <v>125</v>
      </c>
      <c r="H19">
        <v>935</v>
      </c>
      <c r="I19" s="37">
        <v>1.277518918893808E-2</v>
      </c>
      <c r="J19" s="38"/>
      <c r="K19" s="39">
        <v>1.3334006085471937E-3</v>
      </c>
      <c r="L19" s="38" t="s">
        <v>206</v>
      </c>
    </row>
    <row r="20" spans="1:12" x14ac:dyDescent="0.25">
      <c r="A20" s="5" t="s">
        <v>126</v>
      </c>
      <c r="B20" s="29">
        <v>6440</v>
      </c>
      <c r="C20" s="37">
        <v>8.7991677408300786E-2</v>
      </c>
      <c r="D20" s="38"/>
      <c r="E20" s="39">
        <v>7.7377987886616262E-3</v>
      </c>
      <c r="F20" s="38"/>
      <c r="G20" s="38" t="s">
        <v>127</v>
      </c>
      <c r="H20">
        <v>112251</v>
      </c>
      <c r="I20" s="37">
        <v>1.5337195311737843</v>
      </c>
      <c r="J20" s="38"/>
      <c r="K20" s="39">
        <v>-0.12044038043693206</v>
      </c>
    </row>
    <row r="21" spans="1:12" x14ac:dyDescent="0.25">
      <c r="A21" s="5" t="s">
        <v>128</v>
      </c>
      <c r="B21" s="29">
        <v>43909</v>
      </c>
      <c r="C21" s="37">
        <v>0.59994201293805571</v>
      </c>
      <c r="D21" s="38"/>
      <c r="E21" s="39">
        <v>0.27082923269491477</v>
      </c>
      <c r="F21" s="38"/>
      <c r="G21" s="38" t="s">
        <v>129</v>
      </c>
      <c r="H21">
        <v>0</v>
      </c>
      <c r="I21" s="82">
        <v>0</v>
      </c>
      <c r="J21" s="38"/>
      <c r="K21" s="39">
        <v>-1.1735167774759884E-4</v>
      </c>
      <c r="L21" s="38" t="s">
        <v>206</v>
      </c>
    </row>
    <row r="22" spans="1:12" x14ac:dyDescent="0.25">
      <c r="A22" s="5" t="s">
        <v>130</v>
      </c>
      <c r="B22" s="29">
        <v>2</v>
      </c>
      <c r="C22" s="37">
        <v>2.7326607890776638E-5</v>
      </c>
      <c r="D22" s="38" t="s">
        <v>206</v>
      </c>
      <c r="E22" s="39">
        <v>-1.7384728577909202E-2</v>
      </c>
      <c r="F22" s="38"/>
      <c r="G22" s="38" t="s">
        <v>131</v>
      </c>
      <c r="H22">
        <v>53205</v>
      </c>
      <c r="I22" s="37">
        <v>0.72695608641438558</v>
      </c>
      <c r="J22" s="38"/>
      <c r="K22" s="39">
        <v>3.8057731156825092E-2</v>
      </c>
    </row>
    <row r="23" spans="1:12" x14ac:dyDescent="0.25">
      <c r="A23" s="5" t="s">
        <v>132</v>
      </c>
      <c r="B23" s="29">
        <v>177669</v>
      </c>
      <c r="C23" s="37">
        <v>2.4275455486731974</v>
      </c>
      <c r="D23" s="38"/>
      <c r="E23" s="39">
        <v>-0.29724305694830022</v>
      </c>
      <c r="F23" s="38"/>
      <c r="G23" s="38" t="s">
        <v>133</v>
      </c>
      <c r="H23">
        <v>5558</v>
      </c>
      <c r="I23" s="37">
        <v>7.5940643328468282E-2</v>
      </c>
      <c r="J23" s="38"/>
      <c r="K23" s="39">
        <v>-6.8803032418996019E-3</v>
      </c>
    </row>
    <row r="24" spans="1:12" x14ac:dyDescent="0.25">
      <c r="A24" s="5" t="s">
        <v>134</v>
      </c>
      <c r="B24" s="29">
        <v>56675</v>
      </c>
      <c r="C24" s="37">
        <v>0.7743677511048831</v>
      </c>
      <c r="D24" s="38"/>
      <c r="E24" s="39">
        <v>-9.3154526644241287E-2</v>
      </c>
      <c r="F24" s="38"/>
      <c r="G24" s="38" t="s">
        <v>135</v>
      </c>
      <c r="H24">
        <v>0</v>
      </c>
      <c r="I24" s="82">
        <v>0</v>
      </c>
      <c r="J24" s="38"/>
      <c r="K24" s="83">
        <v>0</v>
      </c>
      <c r="L24" s="5"/>
    </row>
    <row r="25" spans="1:12" x14ac:dyDescent="0.25">
      <c r="A25" s="5" t="s">
        <v>136</v>
      </c>
      <c r="B25" s="29">
        <v>1551</v>
      </c>
      <c r="C25" s="37">
        <v>2.1191784419297286E-2</v>
      </c>
      <c r="D25" s="38"/>
      <c r="E25" s="39">
        <v>-1.9939978631236106E-2</v>
      </c>
      <c r="F25" s="38"/>
      <c r="G25" s="38" t="s">
        <v>137</v>
      </c>
      <c r="H25">
        <v>20979</v>
      </c>
      <c r="I25" s="37">
        <v>0.28664245347030154</v>
      </c>
      <c r="J25" s="38"/>
      <c r="K25" s="39">
        <v>-3.5238529631643645E-2</v>
      </c>
    </row>
    <row r="26" spans="1:12" x14ac:dyDescent="0.25">
      <c r="A26" s="5" t="s">
        <v>138</v>
      </c>
      <c r="B26" s="29">
        <v>48712</v>
      </c>
      <c r="C26" s="37">
        <v>0.66556686178775593</v>
      </c>
      <c r="D26" s="38"/>
      <c r="E26" s="39">
        <v>-0.28097710196465786</v>
      </c>
      <c r="F26" s="38"/>
      <c r="G26" s="38" t="s">
        <v>139</v>
      </c>
      <c r="H26">
        <v>626</v>
      </c>
      <c r="I26" s="37">
        <v>8.5532282698130881E-3</v>
      </c>
      <c r="J26" s="38"/>
      <c r="K26" s="39">
        <v>8.5092213906577379E-3</v>
      </c>
    </row>
    <row r="27" spans="1:12" x14ac:dyDescent="0.25">
      <c r="A27" s="5" t="s">
        <v>140</v>
      </c>
      <c r="B27" s="29">
        <v>136028</v>
      </c>
      <c r="C27" s="37">
        <v>1.8585919090832823</v>
      </c>
      <c r="D27" s="38"/>
      <c r="E27" s="39">
        <v>0.55149958441108948</v>
      </c>
      <c r="F27" s="38"/>
      <c r="G27" s="38" t="s">
        <v>141</v>
      </c>
      <c r="H27">
        <v>702</v>
      </c>
      <c r="I27" s="37">
        <v>9.5916393696626016E-3</v>
      </c>
      <c r="J27" s="38"/>
      <c r="K27" s="39">
        <v>8.6153472107095008E-5</v>
      </c>
      <c r="L27" s="38" t="s">
        <v>206</v>
      </c>
    </row>
    <row r="28" spans="1:12" x14ac:dyDescent="0.25">
      <c r="A28" s="5" t="s">
        <v>142</v>
      </c>
      <c r="B28" s="29">
        <v>1538</v>
      </c>
      <c r="C28" s="37">
        <v>2.1014161468007237E-2</v>
      </c>
      <c r="D28" s="38"/>
      <c r="E28" s="39">
        <v>1.8124931965563772E-3</v>
      </c>
      <c r="F28" s="38" t="s">
        <v>206</v>
      </c>
      <c r="G28" s="38" t="s">
        <v>143</v>
      </c>
      <c r="H28">
        <v>423702</v>
      </c>
      <c r="I28" s="37">
        <v>5.7891692082689223</v>
      </c>
      <c r="J28" s="38"/>
      <c r="K28" s="39">
        <v>0.69817471734343428</v>
      </c>
    </row>
    <row r="29" spans="1:12" x14ac:dyDescent="0.25">
      <c r="A29" s="5" t="s">
        <v>144</v>
      </c>
      <c r="B29" s="29">
        <v>1</v>
      </c>
      <c r="C29" s="37">
        <v>1.3663303945388319E-5</v>
      </c>
      <c r="D29" s="38" t="s">
        <v>206</v>
      </c>
      <c r="E29" s="40">
        <v>1.3663303945388319E-5</v>
      </c>
      <c r="F29" s="38" t="s">
        <v>206</v>
      </c>
      <c r="G29" s="38" t="s">
        <v>145</v>
      </c>
      <c r="H29">
        <v>165812</v>
      </c>
      <c r="I29" s="37">
        <v>2.2655397537927282</v>
      </c>
      <c r="J29" s="38"/>
      <c r="K29" s="39">
        <v>-0.1766073359736775</v>
      </c>
    </row>
    <row r="30" spans="1:12" x14ac:dyDescent="0.25">
      <c r="A30" s="5" t="s">
        <v>146</v>
      </c>
      <c r="B30" s="29">
        <v>562</v>
      </c>
      <c r="C30" s="37">
        <v>7.6787768173082367E-3</v>
      </c>
      <c r="D30" s="38"/>
      <c r="E30" s="39">
        <v>-3.4171765259429193E-2</v>
      </c>
      <c r="F30" s="38"/>
      <c r="G30" s="38" t="s">
        <v>147</v>
      </c>
      <c r="H30">
        <v>151562</v>
      </c>
      <c r="I30" s="37">
        <v>2.0708376725709448</v>
      </c>
      <c r="J30" s="38"/>
      <c r="K30" s="39">
        <v>0.25633136227785314</v>
      </c>
    </row>
    <row r="31" spans="1:12" x14ac:dyDescent="0.25">
      <c r="A31" s="5" t="s">
        <v>148</v>
      </c>
      <c r="B31" s="29">
        <v>10898</v>
      </c>
      <c r="C31" s="37">
        <v>0.14890268639684193</v>
      </c>
      <c r="D31" s="38"/>
      <c r="E31" s="39">
        <v>-6.544279739571196E-3</v>
      </c>
      <c r="F31" s="38"/>
      <c r="G31" s="38" t="s">
        <v>149</v>
      </c>
      <c r="H31">
        <v>4010</v>
      </c>
      <c r="I31" s="37">
        <v>5.4789848821007167E-2</v>
      </c>
      <c r="J31" s="38"/>
      <c r="K31" s="39">
        <v>-7.4358783046571189E-3</v>
      </c>
    </row>
    <row r="32" spans="1:12" x14ac:dyDescent="0.25">
      <c r="A32" s="5" t="s">
        <v>150</v>
      </c>
      <c r="B32" s="29">
        <v>15713</v>
      </c>
      <c r="C32" s="37">
        <v>0.2146914948938867</v>
      </c>
      <c r="D32" s="38"/>
      <c r="E32" s="39">
        <v>-8.9221270541628983E-3</v>
      </c>
      <c r="F32" s="38"/>
      <c r="G32" s="38" t="s">
        <v>151</v>
      </c>
      <c r="H32">
        <v>0</v>
      </c>
      <c r="I32" s="82">
        <v>0</v>
      </c>
      <c r="J32" s="38"/>
      <c r="K32" s="83">
        <v>0</v>
      </c>
      <c r="L32" s="5"/>
    </row>
    <row r="33" spans="1:16" x14ac:dyDescent="0.25">
      <c r="A33" s="5" t="s">
        <v>152</v>
      </c>
      <c r="B33" s="29">
        <v>32</v>
      </c>
      <c r="C33" s="37">
        <v>4.3722572625242621E-4</v>
      </c>
      <c r="D33" s="38"/>
      <c r="E33" s="39">
        <v>-1.2486127785701896E-2</v>
      </c>
      <c r="F33" s="38"/>
      <c r="G33" s="38" t="s">
        <v>153</v>
      </c>
      <c r="H33">
        <v>43597</v>
      </c>
      <c r="I33" s="37">
        <v>0.59567906210709465</v>
      </c>
      <c r="J33" s="38"/>
      <c r="K33" s="39">
        <v>2.8917309248175371E-3</v>
      </c>
      <c r="L33" s="38" t="s">
        <v>206</v>
      </c>
    </row>
    <row r="34" spans="1:16" x14ac:dyDescent="0.25">
      <c r="A34" s="5" t="s">
        <v>154</v>
      </c>
      <c r="B34" s="29">
        <v>1880</v>
      </c>
      <c r="C34" s="37">
        <v>2.5687011417330045E-2</v>
      </c>
      <c r="D34" s="38"/>
      <c r="E34" s="39">
        <v>-2.0519914102586322E-3</v>
      </c>
      <c r="F34" s="38" t="s">
        <v>206</v>
      </c>
      <c r="G34" s="38" t="s">
        <v>155</v>
      </c>
      <c r="H34">
        <v>139</v>
      </c>
      <c r="I34" s="37">
        <v>1.8991992484089766E-3</v>
      </c>
      <c r="J34" s="38" t="s">
        <v>206</v>
      </c>
      <c r="K34" s="39">
        <v>1.869861328972077E-3</v>
      </c>
      <c r="L34" s="38" t="s">
        <v>206</v>
      </c>
    </row>
    <row r="35" spans="1:16" x14ac:dyDescent="0.25">
      <c r="A35" s="5" t="s">
        <v>156</v>
      </c>
      <c r="B35" s="29">
        <v>100918</v>
      </c>
      <c r="C35" s="37">
        <v>1.3788733075606985</v>
      </c>
      <c r="D35" s="38"/>
      <c r="E35" s="39">
        <v>-8.4435578116965893E-3</v>
      </c>
      <c r="F35" s="38"/>
      <c r="G35" s="38" t="s">
        <v>157</v>
      </c>
      <c r="H35">
        <v>0</v>
      </c>
      <c r="I35" s="82">
        <v>0</v>
      </c>
      <c r="J35" s="38"/>
      <c r="K35" s="39">
        <v>-1.4668959718449855E-5</v>
      </c>
      <c r="L35" s="38" t="s">
        <v>206</v>
      </c>
    </row>
    <row r="36" spans="1:16" x14ac:dyDescent="0.25">
      <c r="A36" s="5" t="s">
        <v>158</v>
      </c>
      <c r="B36" s="29">
        <v>131725</v>
      </c>
      <c r="C36" s="37">
        <v>1.7997987122062766</v>
      </c>
      <c r="D36" s="38"/>
      <c r="E36" s="39">
        <v>0.52227901032647872</v>
      </c>
      <c r="F36" s="38"/>
      <c r="G36" s="38" t="s">
        <v>159</v>
      </c>
      <c r="H36">
        <v>3309</v>
      </c>
      <c r="I36" s="37">
        <v>4.5211872755289956E-2</v>
      </c>
      <c r="J36" s="38"/>
      <c r="K36" s="39">
        <v>-6.0854793801291829E-3</v>
      </c>
    </row>
    <row r="37" spans="1:16" x14ac:dyDescent="0.25">
      <c r="A37" s="5" t="s">
        <v>160</v>
      </c>
      <c r="B37" s="29">
        <v>0</v>
      </c>
      <c r="C37" s="82">
        <v>0</v>
      </c>
      <c r="D37" s="38"/>
      <c r="E37" s="83">
        <v>0</v>
      </c>
      <c r="F37" s="38"/>
      <c r="G37" s="38" t="s">
        <v>161</v>
      </c>
      <c r="H37">
        <v>13317</v>
      </c>
      <c r="I37" s="37">
        <v>0.18195421864073627</v>
      </c>
      <c r="J37" s="38"/>
      <c r="K37" s="39">
        <v>-1.6707502826230125E-2</v>
      </c>
    </row>
    <row r="38" spans="1:16" x14ac:dyDescent="0.25">
      <c r="A38" s="5" t="s">
        <v>162</v>
      </c>
      <c r="B38" s="29">
        <v>21478</v>
      </c>
      <c r="C38" s="37">
        <v>0.29346044213905037</v>
      </c>
      <c r="D38" s="38"/>
      <c r="E38" s="39">
        <v>-1.9589827212388E-2</v>
      </c>
      <c r="F38" s="38"/>
      <c r="G38" s="38" t="s">
        <v>163</v>
      </c>
      <c r="H38">
        <v>1070</v>
      </c>
      <c r="I38" s="37">
        <v>1.4619735221565504E-2</v>
      </c>
      <c r="J38" s="38"/>
      <c r="K38" s="39">
        <v>-6.3893456602801338E-5</v>
      </c>
      <c r="L38" s="38" t="s">
        <v>206</v>
      </c>
    </row>
    <row r="39" spans="1:16" x14ac:dyDescent="0.25">
      <c r="A39" s="5" t="s">
        <v>164</v>
      </c>
      <c r="B39" s="29">
        <v>43</v>
      </c>
      <c r="C39" s="37">
        <v>5.8752206965169776E-4</v>
      </c>
      <c r="D39" s="38" t="s">
        <v>206</v>
      </c>
      <c r="E39" s="39">
        <v>2.794739155642508E-4</v>
      </c>
      <c r="F39" s="38" t="s">
        <v>206</v>
      </c>
      <c r="G39" s="38"/>
      <c r="H39" s="38"/>
      <c r="I39" s="37"/>
      <c r="J39" s="38"/>
      <c r="K39" s="39"/>
    </row>
    <row r="40" spans="1:16" x14ac:dyDescent="0.25">
      <c r="A40" s="5"/>
      <c r="B40" s="5"/>
      <c r="C40" s="38"/>
      <c r="D40" s="38"/>
      <c r="E40" s="38"/>
      <c r="F40" s="38"/>
      <c r="G40" s="38"/>
      <c r="H40" s="38"/>
      <c r="I40" s="38"/>
      <c r="J40" s="38"/>
      <c r="K40" s="38"/>
    </row>
    <row r="41" spans="1:16" x14ac:dyDescent="0.25">
      <c r="A41" s="8" t="s">
        <v>165</v>
      </c>
      <c r="C41" s="41"/>
      <c r="D41" s="41"/>
      <c r="E41" s="41"/>
      <c r="F41" s="41"/>
      <c r="G41" s="41"/>
      <c r="H41" s="32">
        <v>2193284</v>
      </c>
      <c r="I41" s="42">
        <v>29.967505930557074</v>
      </c>
      <c r="J41" s="41"/>
      <c r="K41" s="42">
        <v>-0.24051752100220725</v>
      </c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6" x14ac:dyDescent="0.25">
      <c r="A43" s="5"/>
      <c r="B43" s="5"/>
      <c r="C43" s="5"/>
      <c r="D43" s="5"/>
      <c r="E43" s="5"/>
      <c r="F43" s="5"/>
      <c r="G43" s="5"/>
      <c r="H43" s="29"/>
      <c r="I43" s="5"/>
      <c r="J43" s="5"/>
      <c r="K43" s="5"/>
    </row>
    <row r="44" spans="1:16" x14ac:dyDescent="0.25">
      <c r="A44" s="5" t="s">
        <v>166</v>
      </c>
      <c r="F44" s="5"/>
      <c r="G44" s="5"/>
      <c r="H44" s="29">
        <v>7318874</v>
      </c>
      <c r="I44" s="29"/>
      <c r="J44" s="5"/>
      <c r="K44" s="5"/>
      <c r="L44" s="58"/>
    </row>
    <row r="45" spans="1:16" x14ac:dyDescent="0.25">
      <c r="A45" s="5" t="s">
        <v>167</v>
      </c>
      <c r="F45" s="5"/>
      <c r="G45" s="5"/>
      <c r="H45" s="29">
        <v>6369184</v>
      </c>
      <c r="I45" s="84">
        <v>87.024096876104167</v>
      </c>
      <c r="J45" s="5"/>
      <c r="K45" s="5"/>
      <c r="L45" s="67"/>
    </row>
    <row r="46" spans="1:16" x14ac:dyDescent="0.25">
      <c r="A46" s="5" t="s">
        <v>168</v>
      </c>
      <c r="F46" s="5"/>
      <c r="G46" s="5"/>
      <c r="H46" s="29">
        <v>949690</v>
      </c>
      <c r="I46" s="84">
        <v>12.975903123895835</v>
      </c>
      <c r="J46" s="5"/>
      <c r="K46" s="63">
        <v>-0.81844920926088527</v>
      </c>
      <c r="L46" s="58"/>
      <c r="P46" s="57"/>
    </row>
    <row r="47" spans="1:16" x14ac:dyDescent="0.25">
      <c r="A47" s="5" t="s">
        <v>169</v>
      </c>
      <c r="F47" s="5"/>
      <c r="G47" s="5"/>
      <c r="H47" s="39">
        <v>0.29967505930557076</v>
      </c>
      <c r="I47" s="30"/>
      <c r="J47" s="5"/>
      <c r="K47" s="63">
        <v>-2.4051752100220369E-3</v>
      </c>
      <c r="L47" s="38"/>
      <c r="P47" s="36"/>
    </row>
    <row r="48" spans="1:16" x14ac:dyDescent="0.25">
      <c r="A48" s="5" t="s">
        <v>251</v>
      </c>
      <c r="F48" s="5"/>
      <c r="G48" s="5"/>
      <c r="H48" s="39">
        <v>1.4</v>
      </c>
      <c r="I48" s="30"/>
      <c r="J48" s="5"/>
      <c r="K48" s="63">
        <v>2.397891800069929E-2</v>
      </c>
      <c r="P48" s="36"/>
    </row>
    <row r="49" spans="1:16" x14ac:dyDescent="0.25">
      <c r="A49" s="5" t="s">
        <v>252</v>
      </c>
      <c r="F49" s="5"/>
      <c r="G49" s="5"/>
      <c r="H49" s="85">
        <v>0</v>
      </c>
      <c r="I49" s="30"/>
      <c r="J49" s="5"/>
      <c r="K49" s="5">
        <v>0</v>
      </c>
      <c r="L49" s="38"/>
      <c r="P49" s="72"/>
    </row>
    <row r="50" spans="1:16" x14ac:dyDescent="0.25">
      <c r="A50" s="5" t="s">
        <v>170</v>
      </c>
      <c r="F50" s="5"/>
      <c r="G50" s="5"/>
      <c r="H50" s="38">
        <v>33</v>
      </c>
      <c r="I50" s="5"/>
      <c r="J50" s="5"/>
      <c r="K50" s="5">
        <v>9</v>
      </c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8">
    <mergeCell ref="C5:D5"/>
    <mergeCell ref="I5:J5"/>
    <mergeCell ref="I4:K4"/>
    <mergeCell ref="C4:E4"/>
    <mergeCell ref="A4:A5"/>
    <mergeCell ref="B4:B5"/>
    <mergeCell ref="G4:G5"/>
    <mergeCell ref="H4:H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4D58-8DC5-4430-AA8A-36A72FC15154}">
  <sheetPr>
    <pageSetUpPr fitToPage="1"/>
  </sheetPr>
  <dimension ref="A2:Z34"/>
  <sheetViews>
    <sheetView zoomScaleNormal="100" workbookViewId="0">
      <selection activeCell="A2" sqref="A2"/>
    </sheetView>
  </sheetViews>
  <sheetFormatPr defaultRowHeight="15" x14ac:dyDescent="0.25"/>
  <cols>
    <col min="25" max="26" width="9.140625" style="52"/>
  </cols>
  <sheetData>
    <row r="2" spans="1:26" x14ac:dyDescent="0.25">
      <c r="A2" s="1" t="s">
        <v>229</v>
      </c>
    </row>
    <row r="4" spans="1:26" x14ac:dyDescent="0.25">
      <c r="X4" s="51"/>
      <c r="Y4" s="51"/>
      <c r="Z4" s="51"/>
    </row>
    <row r="5" spans="1:26" x14ac:dyDescent="0.25">
      <c r="X5" s="51"/>
      <c r="Y5" s="51"/>
      <c r="Z5" s="51"/>
    </row>
    <row r="6" spans="1:26" x14ac:dyDescent="0.25">
      <c r="X6" s="51"/>
      <c r="Y6" s="51"/>
      <c r="Z6" s="51"/>
    </row>
    <row r="7" spans="1:26" x14ac:dyDescent="0.25">
      <c r="X7" s="51"/>
      <c r="Y7" s="52">
        <v>0</v>
      </c>
      <c r="Z7" s="52">
        <v>6369184</v>
      </c>
    </row>
    <row r="8" spans="1:26" x14ac:dyDescent="0.25">
      <c r="X8" s="51"/>
      <c r="Y8" s="52">
        <v>1</v>
      </c>
      <c r="Z8" s="52">
        <v>577866</v>
      </c>
    </row>
    <row r="9" spans="1:26" x14ac:dyDescent="0.25">
      <c r="X9" s="51"/>
      <c r="Y9" s="52">
        <v>2</v>
      </c>
      <c r="Z9" s="52">
        <v>207330</v>
      </c>
    </row>
    <row r="10" spans="1:26" x14ac:dyDescent="0.25">
      <c r="X10" s="51"/>
      <c r="Y10" s="52">
        <v>3</v>
      </c>
      <c r="Z10" s="52">
        <v>49621</v>
      </c>
    </row>
    <row r="11" spans="1:26" x14ac:dyDescent="0.25">
      <c r="X11" s="51"/>
      <c r="Y11" s="52">
        <v>4</v>
      </c>
      <c r="Z11" s="52">
        <v>27090</v>
      </c>
    </row>
    <row r="12" spans="1:26" x14ac:dyDescent="0.25">
      <c r="X12" s="51"/>
      <c r="Y12" s="52">
        <v>5</v>
      </c>
      <c r="Z12" s="52">
        <v>17407</v>
      </c>
    </row>
    <row r="13" spans="1:26" x14ac:dyDescent="0.25">
      <c r="X13" s="51"/>
      <c r="Y13" s="52">
        <v>6</v>
      </c>
      <c r="Z13" s="52">
        <v>13040</v>
      </c>
    </row>
    <row r="14" spans="1:26" x14ac:dyDescent="0.25">
      <c r="X14" s="51"/>
      <c r="Y14" s="52">
        <v>7</v>
      </c>
      <c r="Z14" s="52">
        <v>7447</v>
      </c>
    </row>
    <row r="15" spans="1:26" x14ac:dyDescent="0.25">
      <c r="X15" s="51"/>
      <c r="Y15" s="52">
        <v>8</v>
      </c>
      <c r="Z15" s="52">
        <v>6344</v>
      </c>
    </row>
    <row r="16" spans="1:26" x14ac:dyDescent="0.25">
      <c r="X16" s="51"/>
      <c r="Y16" s="52">
        <v>9</v>
      </c>
      <c r="Z16" s="52">
        <v>4165</v>
      </c>
    </row>
    <row r="17" spans="24:26" x14ac:dyDescent="0.25">
      <c r="X17" s="51"/>
      <c r="Y17" s="52">
        <v>10</v>
      </c>
      <c r="Z17" s="52">
        <v>3659</v>
      </c>
    </row>
    <row r="18" spans="24:26" x14ac:dyDescent="0.25">
      <c r="X18" s="51"/>
      <c r="Y18" s="52">
        <v>11</v>
      </c>
      <c r="Z18" s="52">
        <v>3416</v>
      </c>
    </row>
    <row r="19" spans="24:26" x14ac:dyDescent="0.25">
      <c r="X19" s="51"/>
      <c r="Y19" s="52">
        <v>12</v>
      </c>
      <c r="Z19" s="52">
        <v>2605</v>
      </c>
    </row>
    <row r="20" spans="24:26" x14ac:dyDescent="0.25">
      <c r="X20" s="51"/>
      <c r="Y20" s="52">
        <v>13</v>
      </c>
      <c r="Z20" s="52">
        <v>1818</v>
      </c>
    </row>
    <row r="21" spans="24:26" x14ac:dyDescent="0.25">
      <c r="X21" s="51"/>
      <c r="Y21" s="52">
        <v>14</v>
      </c>
      <c r="Z21" s="52">
        <v>2152</v>
      </c>
    </row>
    <row r="22" spans="24:26" x14ac:dyDescent="0.25">
      <c r="X22" s="51"/>
      <c r="Y22" s="52">
        <v>15</v>
      </c>
      <c r="Z22" s="52">
        <v>2363</v>
      </c>
    </row>
    <row r="23" spans="24:26" x14ac:dyDescent="0.25">
      <c r="X23" s="51"/>
      <c r="Y23" s="52">
        <v>16</v>
      </c>
      <c r="Z23" s="52">
        <v>3022</v>
      </c>
    </row>
    <row r="24" spans="24:26" x14ac:dyDescent="0.25">
      <c r="X24" s="51"/>
      <c r="Y24" s="52">
        <v>17</v>
      </c>
      <c r="Z24" s="52">
        <v>2818</v>
      </c>
    </row>
    <row r="25" spans="24:26" x14ac:dyDescent="0.25">
      <c r="X25" s="51"/>
      <c r="Y25" s="52">
        <v>18</v>
      </c>
      <c r="Z25" s="52">
        <v>3939</v>
      </c>
    </row>
    <row r="26" spans="24:26" x14ac:dyDescent="0.25">
      <c r="X26" s="51"/>
      <c r="Y26" s="52">
        <v>19</v>
      </c>
      <c r="Z26" s="52">
        <v>4435</v>
      </c>
    </row>
    <row r="27" spans="24:26" x14ac:dyDescent="0.25">
      <c r="X27" s="51"/>
      <c r="Y27" s="52">
        <v>20</v>
      </c>
      <c r="Z27" s="52">
        <v>3866</v>
      </c>
    </row>
    <row r="28" spans="24:26" x14ac:dyDescent="0.25">
      <c r="X28" s="51"/>
      <c r="Y28" s="52">
        <v>21</v>
      </c>
      <c r="Z28" s="52">
        <v>2736</v>
      </c>
    </row>
    <row r="29" spans="24:26" x14ac:dyDescent="0.25">
      <c r="X29" s="51"/>
      <c r="Y29" s="52">
        <v>22</v>
      </c>
      <c r="Z29" s="52">
        <v>1746</v>
      </c>
    </row>
    <row r="30" spans="24:26" x14ac:dyDescent="0.25">
      <c r="X30" s="51"/>
      <c r="Y30" s="52">
        <v>23</v>
      </c>
      <c r="Z30" s="52">
        <v>690</v>
      </c>
    </row>
    <row r="31" spans="24:26" x14ac:dyDescent="0.25">
      <c r="X31" s="51"/>
      <c r="Y31" s="52">
        <v>24</v>
      </c>
      <c r="Z31" s="52">
        <v>107</v>
      </c>
    </row>
    <row r="32" spans="24:26" x14ac:dyDescent="0.25">
      <c r="X32" s="51"/>
      <c r="Y32" s="52">
        <v>25</v>
      </c>
      <c r="Z32" s="52">
        <v>5</v>
      </c>
    </row>
    <row r="33" spans="1:26" x14ac:dyDescent="0.25">
      <c r="A33" s="11" t="s">
        <v>171</v>
      </c>
      <c r="X33" s="51"/>
      <c r="Y33" s="52">
        <v>26</v>
      </c>
      <c r="Z33" s="52">
        <v>2</v>
      </c>
    </row>
    <row r="34" spans="1:26" x14ac:dyDescent="0.25">
      <c r="X34" s="51"/>
      <c r="Y34" s="52">
        <v>33</v>
      </c>
      <c r="Z34" s="52">
        <v>1</v>
      </c>
    </row>
  </sheetData>
  <pageMargins left="0.7" right="0.7" top="0.75" bottom="0.75" header="0.3" footer="0.3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A8AC-B6A3-4EBA-B953-97364C9EA1DB}">
  <sheetPr>
    <pageSetUpPr fitToPage="1"/>
  </sheetPr>
  <dimension ref="A2:P54"/>
  <sheetViews>
    <sheetView zoomScale="90" zoomScaleNormal="90" workbookViewId="0">
      <selection activeCell="A2" sqref="A2"/>
    </sheetView>
  </sheetViews>
  <sheetFormatPr defaultRowHeight="15" x14ac:dyDescent="0.25"/>
  <cols>
    <col min="1" max="1" width="68.7109375" customWidth="1"/>
    <col min="2" max="2" width="9.7109375" customWidth="1"/>
    <col min="3" max="3" width="7.7109375" customWidth="1"/>
    <col min="4" max="4" width="1.85546875" customWidth="1"/>
    <col min="5" max="5" width="8.7109375" customWidth="1"/>
    <col min="6" max="7" width="1.85546875" customWidth="1"/>
    <col min="8" max="8" width="68.7109375" customWidth="1"/>
    <col min="9" max="9" width="9.7109375" customWidth="1"/>
    <col min="10" max="10" width="7.7109375" customWidth="1"/>
    <col min="11" max="11" width="1.85546875" customWidth="1"/>
    <col min="12" max="12" width="8.7109375" customWidth="1"/>
    <col min="13" max="13" width="1.85546875" customWidth="1"/>
  </cols>
  <sheetData>
    <row r="2" spans="1:13" x14ac:dyDescent="0.25">
      <c r="A2" s="1" t="s">
        <v>207</v>
      </c>
    </row>
    <row r="4" spans="1:13" x14ac:dyDescent="0.25">
      <c r="A4" s="94" t="s">
        <v>95</v>
      </c>
      <c r="B4" s="94" t="s">
        <v>96</v>
      </c>
      <c r="C4" s="98" t="s">
        <v>97</v>
      </c>
      <c r="D4" s="98"/>
      <c r="E4" s="98"/>
      <c r="F4" s="98"/>
      <c r="G4" s="28"/>
      <c r="H4" s="94" t="s">
        <v>95</v>
      </c>
      <c r="I4" s="94" t="s">
        <v>96</v>
      </c>
      <c r="J4" s="98" t="s">
        <v>97</v>
      </c>
      <c r="K4" s="98"/>
      <c r="L4" s="98"/>
      <c r="M4" s="98"/>
    </row>
    <row r="5" spans="1:13" x14ac:dyDescent="0.25">
      <c r="A5" s="95"/>
      <c r="B5" s="95"/>
      <c r="C5" s="96" t="s">
        <v>98</v>
      </c>
      <c r="D5" s="96"/>
      <c r="E5" s="97" t="s">
        <v>99</v>
      </c>
      <c r="F5" s="97"/>
      <c r="G5" s="68"/>
      <c r="H5" s="95"/>
      <c r="I5" s="95"/>
      <c r="J5" s="96" t="s">
        <v>98</v>
      </c>
      <c r="K5" s="96"/>
      <c r="L5" s="97" t="s">
        <v>99</v>
      </c>
      <c r="M5" s="97"/>
    </row>
    <row r="7" spans="1:13" x14ac:dyDescent="0.25">
      <c r="A7" s="5" t="s">
        <v>100</v>
      </c>
      <c r="B7" s="29">
        <v>15</v>
      </c>
      <c r="C7" s="30">
        <v>2.7985648959213717E-3</v>
      </c>
      <c r="D7" s="38" t="s">
        <v>206</v>
      </c>
      <c r="E7" s="30">
        <v>2.7985648959213717E-3</v>
      </c>
      <c r="F7" s="38" t="s">
        <v>206</v>
      </c>
      <c r="G7" s="5"/>
      <c r="H7" s="5" t="s">
        <v>101</v>
      </c>
      <c r="I7" s="29">
        <v>0</v>
      </c>
      <c r="J7" s="29">
        <v>0</v>
      </c>
      <c r="K7" s="38"/>
      <c r="L7" s="29">
        <v>0</v>
      </c>
      <c r="M7" s="38"/>
    </row>
    <row r="8" spans="1:13" x14ac:dyDescent="0.25">
      <c r="A8" s="5" t="s">
        <v>102</v>
      </c>
      <c r="B8" s="29">
        <v>0</v>
      </c>
      <c r="C8" s="29">
        <v>0</v>
      </c>
      <c r="D8" s="38"/>
      <c r="E8" s="29">
        <v>0</v>
      </c>
      <c r="F8" s="38"/>
      <c r="G8" s="5"/>
      <c r="H8" s="5" t="s">
        <v>103</v>
      </c>
      <c r="I8" s="29">
        <v>0</v>
      </c>
      <c r="J8" s="29">
        <v>0</v>
      </c>
      <c r="K8" s="38"/>
      <c r="L8" s="29">
        <v>0</v>
      </c>
      <c r="M8" s="38"/>
    </row>
    <row r="9" spans="1:13" x14ac:dyDescent="0.25">
      <c r="A9" s="5" t="s">
        <v>104</v>
      </c>
      <c r="B9" s="29">
        <v>2102</v>
      </c>
      <c r="C9" s="30">
        <v>0.39217222741511487</v>
      </c>
      <c r="D9" s="5"/>
      <c r="E9" s="30">
        <v>3.0076072791363317E-2</v>
      </c>
      <c r="F9" s="5"/>
      <c r="G9" s="5"/>
      <c r="H9" s="5" t="s">
        <v>105</v>
      </c>
      <c r="I9" s="29">
        <v>0</v>
      </c>
      <c r="J9" s="29">
        <v>0</v>
      </c>
      <c r="K9" s="38"/>
      <c r="L9" s="29">
        <v>0</v>
      </c>
      <c r="M9" s="38"/>
    </row>
    <row r="10" spans="1:13" x14ac:dyDescent="0.25">
      <c r="A10" s="5" t="s">
        <v>106</v>
      </c>
      <c r="B10" s="29">
        <v>0</v>
      </c>
      <c r="C10" s="29">
        <v>0</v>
      </c>
      <c r="D10" s="38"/>
      <c r="E10" s="29">
        <v>0</v>
      </c>
      <c r="F10" s="38"/>
      <c r="G10" s="5"/>
      <c r="H10" s="5" t="s">
        <v>107</v>
      </c>
      <c r="I10" s="29">
        <v>0</v>
      </c>
      <c r="J10" s="29">
        <v>0</v>
      </c>
      <c r="K10" s="38"/>
      <c r="L10" s="29">
        <v>0</v>
      </c>
      <c r="M10" s="38"/>
    </row>
    <row r="11" spans="1:13" x14ac:dyDescent="0.25">
      <c r="A11" s="5" t="s">
        <v>108</v>
      </c>
      <c r="B11" s="29">
        <v>80</v>
      </c>
      <c r="C11" s="30">
        <v>1.4925679444913981E-2</v>
      </c>
      <c r="D11" s="5"/>
      <c r="E11" s="30">
        <v>3.6905011330587781E-4</v>
      </c>
      <c r="F11" s="38" t="s">
        <v>206</v>
      </c>
      <c r="G11" s="5"/>
      <c r="H11" s="5" t="s">
        <v>109</v>
      </c>
      <c r="I11" s="29">
        <v>0</v>
      </c>
      <c r="J11" s="29">
        <v>0</v>
      </c>
      <c r="K11" s="38"/>
      <c r="L11" s="29">
        <v>0</v>
      </c>
      <c r="M11" s="38"/>
    </row>
    <row r="12" spans="1:13" x14ac:dyDescent="0.25">
      <c r="A12" s="5" t="s">
        <v>110</v>
      </c>
      <c r="B12" s="29">
        <v>6</v>
      </c>
      <c r="C12" s="30">
        <v>1.1194259583685486E-3</v>
      </c>
      <c r="D12" s="38" t="s">
        <v>206</v>
      </c>
      <c r="E12" s="30">
        <v>-1.5088543376162477E-3</v>
      </c>
      <c r="F12" s="38" t="s">
        <v>206</v>
      </c>
      <c r="G12" s="5"/>
      <c r="H12" s="5" t="s">
        <v>111</v>
      </c>
      <c r="I12" s="29">
        <v>0</v>
      </c>
      <c r="J12" s="29">
        <v>0</v>
      </c>
      <c r="K12" s="38"/>
      <c r="L12" s="29">
        <v>0</v>
      </c>
      <c r="M12" s="38"/>
    </row>
    <row r="13" spans="1:13" x14ac:dyDescent="0.25">
      <c r="A13" s="5" t="s">
        <v>112</v>
      </c>
      <c r="B13" s="29">
        <v>0</v>
      </c>
      <c r="C13" s="29">
        <v>0</v>
      </c>
      <c r="D13" s="38"/>
      <c r="E13" s="29">
        <v>0</v>
      </c>
      <c r="F13" s="38"/>
      <c r="G13" s="5"/>
      <c r="H13" s="5" t="s">
        <v>113</v>
      </c>
      <c r="I13" s="29">
        <v>0</v>
      </c>
      <c r="J13" s="29">
        <v>0</v>
      </c>
      <c r="K13" s="38"/>
      <c r="L13" s="29">
        <v>0</v>
      </c>
      <c r="M13" s="38"/>
    </row>
    <row r="14" spans="1:13" x14ac:dyDescent="0.25">
      <c r="A14" s="5" t="s">
        <v>114</v>
      </c>
      <c r="B14" s="29">
        <v>0</v>
      </c>
      <c r="C14" s="29">
        <v>0</v>
      </c>
      <c r="D14" s="38"/>
      <c r="E14" s="29">
        <v>0</v>
      </c>
      <c r="F14" s="38"/>
      <c r="G14" s="5"/>
      <c r="H14" s="5" t="s">
        <v>115</v>
      </c>
      <c r="I14" s="29">
        <v>0</v>
      </c>
      <c r="J14" s="29">
        <v>0</v>
      </c>
      <c r="K14" s="38"/>
      <c r="L14" s="29">
        <v>0</v>
      </c>
      <c r="M14" s="38"/>
    </row>
    <row r="15" spans="1:13" x14ac:dyDescent="0.25">
      <c r="A15" s="5" t="s">
        <v>116</v>
      </c>
      <c r="B15" s="29">
        <v>6</v>
      </c>
      <c r="C15" s="30">
        <v>1.1194259583685486E-3</v>
      </c>
      <c r="D15" s="38" t="s">
        <v>206</v>
      </c>
      <c r="E15" s="30">
        <v>-1.5088543376162477E-3</v>
      </c>
      <c r="F15" s="38" t="s">
        <v>206</v>
      </c>
      <c r="G15" s="5"/>
      <c r="H15" s="5" t="s">
        <v>117</v>
      </c>
      <c r="I15" s="29">
        <v>0</v>
      </c>
      <c r="J15" s="29">
        <v>0</v>
      </c>
      <c r="K15" s="38"/>
      <c r="L15" s="29">
        <v>0</v>
      </c>
      <c r="M15" s="38"/>
    </row>
    <row r="16" spans="1:13" x14ac:dyDescent="0.25">
      <c r="A16" s="5" t="s">
        <v>118</v>
      </c>
      <c r="B16" s="29">
        <v>38</v>
      </c>
      <c r="C16" s="30">
        <v>7.0896977363341419E-3</v>
      </c>
      <c r="D16" s="5"/>
      <c r="E16" s="30">
        <v>3.2483649960486703E-3</v>
      </c>
      <c r="F16" s="38" t="s">
        <v>206</v>
      </c>
      <c r="G16" s="5"/>
      <c r="H16" s="5" t="s">
        <v>119</v>
      </c>
      <c r="I16" s="29">
        <v>0</v>
      </c>
      <c r="J16" s="29">
        <v>0</v>
      </c>
      <c r="K16" s="38"/>
      <c r="L16" s="29">
        <v>0</v>
      </c>
      <c r="M16" s="38"/>
    </row>
    <row r="17" spans="1:13" x14ac:dyDescent="0.25">
      <c r="A17" s="5" t="s">
        <v>120</v>
      </c>
      <c r="B17" s="29">
        <v>20400</v>
      </c>
      <c r="C17" s="30">
        <v>3.382718675196692</v>
      </c>
      <c r="D17" s="5"/>
      <c r="E17" s="30">
        <v>-0.81322972963934337</v>
      </c>
      <c r="F17" s="5"/>
      <c r="G17" s="5"/>
      <c r="H17" s="5" t="s">
        <v>121</v>
      </c>
      <c r="I17" s="29">
        <v>0</v>
      </c>
      <c r="J17" s="29">
        <v>0</v>
      </c>
      <c r="K17" s="38"/>
      <c r="L17" s="29">
        <v>0</v>
      </c>
      <c r="M17" s="38"/>
    </row>
    <row r="18" spans="1:13" x14ac:dyDescent="0.25">
      <c r="A18" s="5" t="s">
        <v>122</v>
      </c>
      <c r="B18" s="29">
        <v>0</v>
      </c>
      <c r="C18" s="29">
        <v>0</v>
      </c>
      <c r="D18" s="38"/>
      <c r="E18" s="29">
        <v>0</v>
      </c>
      <c r="F18" s="38"/>
      <c r="G18" s="5"/>
      <c r="H18" s="5" t="s">
        <v>123</v>
      </c>
      <c r="I18" s="29">
        <v>0</v>
      </c>
      <c r="J18" s="29">
        <v>0</v>
      </c>
      <c r="K18" s="38"/>
      <c r="L18" s="29">
        <v>0</v>
      </c>
      <c r="M18" s="38"/>
    </row>
    <row r="19" spans="1:13" x14ac:dyDescent="0.25">
      <c r="A19" s="5" t="s">
        <v>124</v>
      </c>
      <c r="B19" s="29">
        <v>0</v>
      </c>
      <c r="C19" s="29">
        <v>0</v>
      </c>
      <c r="D19" s="38"/>
      <c r="E19" s="29">
        <v>0</v>
      </c>
      <c r="F19" s="38"/>
      <c r="G19" s="5"/>
      <c r="H19" s="5" t="s">
        <v>125</v>
      </c>
      <c r="I19" s="29">
        <v>0</v>
      </c>
      <c r="J19" s="29">
        <v>0</v>
      </c>
      <c r="K19" s="38"/>
      <c r="L19" s="29">
        <v>0</v>
      </c>
      <c r="M19" s="38"/>
    </row>
    <row r="20" spans="1:13" x14ac:dyDescent="0.25">
      <c r="A20" s="5" t="s">
        <v>126</v>
      </c>
      <c r="B20" s="29">
        <v>6</v>
      </c>
      <c r="C20" s="30">
        <v>1.1194259583685486E-3</v>
      </c>
      <c r="D20" s="38" t="s">
        <v>206</v>
      </c>
      <c r="E20" s="30">
        <v>-1.5088543376162477E-3</v>
      </c>
      <c r="F20" s="38" t="s">
        <v>206</v>
      </c>
      <c r="G20" s="5"/>
      <c r="H20" s="5" t="s">
        <v>127</v>
      </c>
      <c r="I20" s="29">
        <v>0</v>
      </c>
      <c r="J20" s="29">
        <v>0</v>
      </c>
      <c r="K20" s="38"/>
      <c r="L20" s="29">
        <v>0</v>
      </c>
      <c r="M20" s="38"/>
    </row>
    <row r="21" spans="1:13" x14ac:dyDescent="0.25">
      <c r="A21" s="5" t="s">
        <v>128</v>
      </c>
      <c r="B21" s="29">
        <v>48</v>
      </c>
      <c r="C21" s="30">
        <v>8.9554076669483892E-3</v>
      </c>
      <c r="D21" s="5"/>
      <c r="E21" s="30">
        <v>-3.9838184055921468E-3</v>
      </c>
      <c r="F21" s="38" t="s">
        <v>206</v>
      </c>
      <c r="G21" s="5"/>
      <c r="H21" s="5" t="s">
        <v>129</v>
      </c>
      <c r="I21" s="29">
        <v>0</v>
      </c>
      <c r="J21" s="29">
        <v>0</v>
      </c>
      <c r="K21" s="38"/>
      <c r="L21" s="29">
        <v>0</v>
      </c>
      <c r="M21" s="38"/>
    </row>
    <row r="22" spans="1:13" x14ac:dyDescent="0.25">
      <c r="A22" s="5" t="s">
        <v>130</v>
      </c>
      <c r="B22" s="29">
        <v>0</v>
      </c>
      <c r="C22" s="29">
        <v>0</v>
      </c>
      <c r="D22" s="38"/>
      <c r="E22" s="29">
        <v>0</v>
      </c>
      <c r="F22" s="38"/>
      <c r="G22" s="5"/>
      <c r="H22" s="5" t="s">
        <v>131</v>
      </c>
      <c r="I22" s="29">
        <v>0</v>
      </c>
      <c r="J22" s="29">
        <v>0</v>
      </c>
      <c r="K22" s="38"/>
      <c r="L22" s="29">
        <v>0</v>
      </c>
      <c r="M22" s="38"/>
    </row>
    <row r="23" spans="1:13" x14ac:dyDescent="0.25">
      <c r="A23" s="5" t="s">
        <v>132</v>
      </c>
      <c r="B23" s="29">
        <v>4295</v>
      </c>
      <c r="C23" s="30">
        <v>0.80132241519881942</v>
      </c>
      <c r="D23" s="5"/>
      <c r="E23" s="30">
        <v>0.34197988962363041</v>
      </c>
      <c r="F23" s="5"/>
      <c r="G23" s="5"/>
      <c r="H23" s="5" t="s">
        <v>133</v>
      </c>
      <c r="I23" s="29">
        <v>0</v>
      </c>
      <c r="J23" s="29">
        <v>0</v>
      </c>
      <c r="K23" s="38"/>
      <c r="L23" s="29">
        <v>0</v>
      </c>
      <c r="M23" s="38"/>
    </row>
    <row r="24" spans="1:13" x14ac:dyDescent="0.25">
      <c r="A24" s="5" t="s">
        <v>134</v>
      </c>
      <c r="B24" s="29">
        <v>0</v>
      </c>
      <c r="C24" s="29">
        <v>0</v>
      </c>
      <c r="D24" s="38"/>
      <c r="E24" s="29">
        <v>0</v>
      </c>
      <c r="F24" s="38"/>
      <c r="G24" s="5"/>
      <c r="H24" s="5" t="s">
        <v>135</v>
      </c>
      <c r="I24" s="29">
        <v>0</v>
      </c>
      <c r="J24" s="29">
        <v>0</v>
      </c>
      <c r="K24" s="38"/>
      <c r="L24" s="29">
        <v>0</v>
      </c>
      <c r="M24" s="38"/>
    </row>
    <row r="25" spans="1:13" x14ac:dyDescent="0.25">
      <c r="A25" s="5" t="s">
        <v>136</v>
      </c>
      <c r="B25" s="29">
        <v>0</v>
      </c>
      <c r="C25" s="29">
        <v>0</v>
      </c>
      <c r="D25" s="38"/>
      <c r="E25" s="29">
        <v>0</v>
      </c>
      <c r="F25" s="38"/>
      <c r="G25" s="5"/>
      <c r="H25" s="5" t="s">
        <v>137</v>
      </c>
      <c r="I25" s="29">
        <v>0</v>
      </c>
      <c r="J25" s="29">
        <v>0</v>
      </c>
      <c r="K25" s="38"/>
      <c r="L25" s="29">
        <v>0</v>
      </c>
      <c r="M25" s="38"/>
    </row>
    <row r="26" spans="1:13" x14ac:dyDescent="0.25">
      <c r="A26" s="5" t="s">
        <v>138</v>
      </c>
      <c r="B26" s="29">
        <v>0</v>
      </c>
      <c r="C26" s="29">
        <v>0</v>
      </c>
      <c r="D26" s="38"/>
      <c r="E26" s="29">
        <v>0</v>
      </c>
      <c r="F26" s="38"/>
      <c r="G26" s="5"/>
      <c r="H26" s="5" t="s">
        <v>139</v>
      </c>
      <c r="I26" s="29">
        <v>0</v>
      </c>
      <c r="J26" s="29">
        <v>0</v>
      </c>
      <c r="K26" s="38"/>
      <c r="L26" s="29">
        <v>0</v>
      </c>
      <c r="M26" s="38"/>
    </row>
    <row r="27" spans="1:13" x14ac:dyDescent="0.25">
      <c r="A27" s="5" t="s">
        <v>140</v>
      </c>
      <c r="B27" s="29">
        <v>1696</v>
      </c>
      <c r="C27" s="30">
        <v>0.31642440423217644</v>
      </c>
      <c r="D27" s="5"/>
      <c r="E27" s="30">
        <v>-0.25856245436634362</v>
      </c>
      <c r="F27" s="5"/>
      <c r="G27" s="5"/>
      <c r="H27" s="5" t="s">
        <v>141</v>
      </c>
      <c r="I27" s="29">
        <v>0</v>
      </c>
      <c r="J27" s="29">
        <v>0</v>
      </c>
      <c r="K27" s="38"/>
      <c r="L27" s="29">
        <v>0</v>
      </c>
      <c r="M27" s="38"/>
    </row>
    <row r="28" spans="1:13" x14ac:dyDescent="0.25">
      <c r="A28" s="5" t="s">
        <v>142</v>
      </c>
      <c r="B28" s="29">
        <v>6</v>
      </c>
      <c r="C28" s="30">
        <v>1.1194259583685486E-3</v>
      </c>
      <c r="D28" s="38" t="s">
        <v>206</v>
      </c>
      <c r="E28" s="30">
        <v>-4.9797730069901834E-4</v>
      </c>
      <c r="F28" s="38" t="s">
        <v>206</v>
      </c>
      <c r="G28" s="5"/>
      <c r="H28" s="5" t="s">
        <v>143</v>
      </c>
      <c r="I28" s="29">
        <v>0</v>
      </c>
      <c r="J28" s="29">
        <v>0</v>
      </c>
      <c r="K28" s="38"/>
      <c r="L28" s="29">
        <v>0</v>
      </c>
      <c r="M28" s="38"/>
    </row>
    <row r="29" spans="1:13" x14ac:dyDescent="0.25">
      <c r="A29" s="5" t="s">
        <v>144</v>
      </c>
      <c r="B29" s="29">
        <v>0</v>
      </c>
      <c r="C29" s="29">
        <v>0</v>
      </c>
      <c r="D29" s="38"/>
      <c r="E29" s="29">
        <v>0</v>
      </c>
      <c r="F29" s="38"/>
      <c r="G29" s="5"/>
      <c r="H29" s="5" t="s">
        <v>145</v>
      </c>
      <c r="I29" s="29">
        <v>0</v>
      </c>
      <c r="J29" s="29">
        <v>0</v>
      </c>
      <c r="K29" s="38"/>
      <c r="L29" s="29">
        <v>0</v>
      </c>
      <c r="M29" s="38"/>
    </row>
    <row r="30" spans="1:13" x14ac:dyDescent="0.25">
      <c r="A30" s="5" t="s">
        <v>146</v>
      </c>
      <c r="B30" s="29">
        <v>0</v>
      </c>
      <c r="C30" s="29">
        <v>0</v>
      </c>
      <c r="D30" s="38"/>
      <c r="E30" s="29">
        <v>0</v>
      </c>
      <c r="F30" s="38"/>
      <c r="G30" s="5"/>
      <c r="H30" s="5" t="s">
        <v>147</v>
      </c>
      <c r="I30" s="29">
        <v>0</v>
      </c>
      <c r="J30" s="29">
        <v>0</v>
      </c>
      <c r="K30" s="38"/>
      <c r="L30" s="29">
        <v>0</v>
      </c>
      <c r="M30" s="38"/>
    </row>
    <row r="31" spans="1:13" x14ac:dyDescent="0.25">
      <c r="A31" s="5" t="s">
        <v>148</v>
      </c>
      <c r="B31" s="29">
        <v>0</v>
      </c>
      <c r="C31" s="29">
        <v>0</v>
      </c>
      <c r="D31" s="38"/>
      <c r="E31" s="29">
        <v>0</v>
      </c>
      <c r="F31" s="38"/>
      <c r="G31" s="5"/>
      <c r="H31" s="5" t="s">
        <v>149</v>
      </c>
      <c r="I31" s="29">
        <v>0</v>
      </c>
      <c r="J31" s="29">
        <v>0</v>
      </c>
      <c r="K31" s="38"/>
      <c r="L31" s="29">
        <v>0</v>
      </c>
      <c r="M31" s="38"/>
    </row>
    <row r="32" spans="1:13" x14ac:dyDescent="0.25">
      <c r="A32" s="5" t="s">
        <v>150</v>
      </c>
      <c r="B32" s="29">
        <v>0</v>
      </c>
      <c r="C32" s="29">
        <v>0</v>
      </c>
      <c r="D32" s="38"/>
      <c r="E32" s="29">
        <v>0</v>
      </c>
      <c r="F32" s="38"/>
      <c r="G32" s="5"/>
      <c r="H32" s="5" t="s">
        <v>151</v>
      </c>
      <c r="I32" s="29">
        <v>0</v>
      </c>
      <c r="J32" s="29">
        <v>0</v>
      </c>
      <c r="K32" s="38"/>
      <c r="L32" s="29">
        <v>0</v>
      </c>
      <c r="M32" s="38"/>
    </row>
    <row r="33" spans="1:16" x14ac:dyDescent="0.25">
      <c r="A33" s="5" t="s">
        <v>152</v>
      </c>
      <c r="B33" s="29">
        <v>0</v>
      </c>
      <c r="C33" s="29">
        <v>0</v>
      </c>
      <c r="D33" s="38"/>
      <c r="E33" s="29">
        <v>0</v>
      </c>
      <c r="F33" s="38"/>
      <c r="G33" s="5"/>
      <c r="H33" s="5" t="s">
        <v>153</v>
      </c>
      <c r="I33" s="29">
        <v>0</v>
      </c>
      <c r="J33" s="29">
        <v>0</v>
      </c>
      <c r="K33" s="38"/>
      <c r="L33" s="29">
        <v>0</v>
      </c>
      <c r="M33" s="38"/>
    </row>
    <row r="34" spans="1:16" x14ac:dyDescent="0.25">
      <c r="A34" s="5" t="s">
        <v>154</v>
      </c>
      <c r="B34" s="29">
        <v>16</v>
      </c>
      <c r="C34" s="30">
        <v>2.9851358889827965E-3</v>
      </c>
      <c r="D34" s="38" t="s">
        <v>206</v>
      </c>
      <c r="E34" s="30">
        <v>-1.6648984808364585E-3</v>
      </c>
      <c r="F34" s="38" t="s">
        <v>206</v>
      </c>
      <c r="G34" s="5"/>
      <c r="H34" s="5" t="s">
        <v>155</v>
      </c>
      <c r="I34" s="29">
        <v>0</v>
      </c>
      <c r="J34" s="29">
        <v>0</v>
      </c>
      <c r="K34" s="38"/>
      <c r="L34" s="29">
        <v>0</v>
      </c>
      <c r="M34" s="38"/>
    </row>
    <row r="35" spans="1:16" x14ac:dyDescent="0.25">
      <c r="A35" s="5" t="s">
        <v>156</v>
      </c>
      <c r="B35" s="29">
        <v>771</v>
      </c>
      <c r="C35" s="30">
        <v>0.14384623565035851</v>
      </c>
      <c r="D35" s="5"/>
      <c r="E35" s="30">
        <v>-5.7318294696170141E-2</v>
      </c>
      <c r="F35" s="5"/>
      <c r="G35" s="5"/>
      <c r="H35" s="5" t="s">
        <v>157</v>
      </c>
      <c r="I35" s="29">
        <v>0</v>
      </c>
      <c r="J35" s="29">
        <v>0</v>
      </c>
      <c r="K35" s="38"/>
      <c r="L35" s="29">
        <v>0</v>
      </c>
      <c r="M35" s="38"/>
    </row>
    <row r="36" spans="1:16" x14ac:dyDescent="0.25">
      <c r="A36" s="5" t="s">
        <v>158</v>
      </c>
      <c r="B36" s="29">
        <v>1671</v>
      </c>
      <c r="C36" s="30">
        <v>0.3117601294056408</v>
      </c>
      <c r="D36" s="5"/>
      <c r="E36" s="30">
        <v>-0.29840525007759888</v>
      </c>
      <c r="F36" s="5"/>
      <c r="G36" s="5"/>
      <c r="H36" s="5" t="s">
        <v>159</v>
      </c>
      <c r="I36" s="29">
        <v>0</v>
      </c>
      <c r="J36" s="29">
        <v>0</v>
      </c>
      <c r="K36" s="38"/>
      <c r="L36" s="29">
        <v>0</v>
      </c>
      <c r="M36" s="38"/>
    </row>
    <row r="37" spans="1:16" x14ac:dyDescent="0.25">
      <c r="A37" s="5" t="s">
        <v>160</v>
      </c>
      <c r="B37" s="29">
        <v>0</v>
      </c>
      <c r="C37" s="29">
        <v>0</v>
      </c>
      <c r="D37" s="38"/>
      <c r="E37" s="29">
        <v>0</v>
      </c>
      <c r="F37" s="38"/>
      <c r="G37" s="5"/>
      <c r="H37" s="5" t="s">
        <v>161</v>
      </c>
      <c r="I37" s="29">
        <v>1192</v>
      </c>
      <c r="J37" s="30">
        <v>0.22239262372921831</v>
      </c>
      <c r="K37" s="5"/>
      <c r="L37" s="30">
        <v>-2.688965357457046E-2</v>
      </c>
      <c r="M37" s="5"/>
    </row>
    <row r="38" spans="1:16" x14ac:dyDescent="0.25">
      <c r="A38" s="5" t="s">
        <v>162</v>
      </c>
      <c r="B38" s="29">
        <v>0</v>
      </c>
      <c r="C38" s="29">
        <v>0</v>
      </c>
      <c r="D38" s="38"/>
      <c r="E38" s="29">
        <v>0</v>
      </c>
      <c r="F38" s="38"/>
      <c r="G38" s="5"/>
      <c r="H38" s="5" t="s">
        <v>163</v>
      </c>
      <c r="I38" s="29">
        <v>0</v>
      </c>
      <c r="J38" s="29">
        <v>0</v>
      </c>
      <c r="K38" s="38"/>
      <c r="L38" s="29">
        <v>0</v>
      </c>
      <c r="M38" s="38"/>
    </row>
    <row r="39" spans="1:16" x14ac:dyDescent="0.25">
      <c r="A39" s="5" t="s">
        <v>164</v>
      </c>
      <c r="B39" s="29">
        <v>0</v>
      </c>
      <c r="C39" s="29">
        <v>0</v>
      </c>
      <c r="D39" s="38"/>
      <c r="E39" s="29">
        <v>0</v>
      </c>
      <c r="F39" s="38"/>
      <c r="G39" s="5"/>
      <c r="H39" s="5"/>
      <c r="I39" s="5"/>
      <c r="J39" s="5"/>
      <c r="K39" s="5"/>
      <c r="L39" s="30"/>
      <c r="M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6" x14ac:dyDescent="0.25">
      <c r="A41" s="8" t="s">
        <v>165</v>
      </c>
      <c r="B41" s="8"/>
      <c r="C41" s="8"/>
      <c r="D41" s="8"/>
      <c r="E41" s="8"/>
      <c r="F41" s="8"/>
      <c r="G41" s="8"/>
      <c r="H41" s="8"/>
      <c r="I41" s="32">
        <v>32348</v>
      </c>
      <c r="J41" s="33">
        <v>6.0351984835509684</v>
      </c>
      <c r="K41" s="8"/>
      <c r="L41" s="33">
        <v>-0.66327711387736077</v>
      </c>
      <c r="M41" s="8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6" x14ac:dyDescent="0.25">
      <c r="A44" s="5" t="s">
        <v>166</v>
      </c>
      <c r="B44" s="5"/>
      <c r="C44" s="5"/>
      <c r="D44" s="5"/>
      <c r="E44" s="5"/>
      <c r="F44" s="5"/>
      <c r="G44" s="5"/>
      <c r="H44" s="5"/>
      <c r="I44" s="29">
        <v>535989</v>
      </c>
      <c r="J44" s="5"/>
      <c r="K44" s="5"/>
      <c r="L44" s="5"/>
      <c r="M44" s="5"/>
    </row>
    <row r="45" spans="1:16" x14ac:dyDescent="0.25">
      <c r="A45" s="5" t="s">
        <v>167</v>
      </c>
      <c r="B45" s="5"/>
      <c r="C45" s="5"/>
      <c r="D45" s="5"/>
      <c r="E45" s="5"/>
      <c r="F45" s="5"/>
      <c r="G45" s="5"/>
      <c r="H45" s="5"/>
      <c r="I45" s="43">
        <v>507419</v>
      </c>
      <c r="J45" s="57">
        <v>94.669666728235086</v>
      </c>
      <c r="K45" s="44"/>
      <c r="L45" s="44"/>
      <c r="M45" s="44"/>
      <c r="N45" s="72"/>
    </row>
    <row r="46" spans="1:16" x14ac:dyDescent="0.25">
      <c r="A46" s="5" t="s">
        <v>168</v>
      </c>
      <c r="B46" s="5"/>
      <c r="C46" s="5"/>
      <c r="D46" s="5"/>
      <c r="E46" s="5"/>
      <c r="F46" s="5"/>
      <c r="G46" s="5"/>
      <c r="H46" s="5"/>
      <c r="I46" s="43">
        <v>28570</v>
      </c>
      <c r="J46" s="57">
        <v>5.3303332717649052</v>
      </c>
      <c r="K46" s="44"/>
      <c r="L46" s="45">
        <v>-0.35807399037572818</v>
      </c>
      <c r="M46" s="44"/>
      <c r="N46" s="72"/>
      <c r="P46" s="36"/>
    </row>
    <row r="47" spans="1:16" x14ac:dyDescent="0.25">
      <c r="A47" s="5" t="s">
        <v>169</v>
      </c>
      <c r="B47" s="5"/>
      <c r="C47" s="5"/>
      <c r="D47" s="5"/>
      <c r="E47" s="5"/>
      <c r="F47" s="5"/>
      <c r="G47" s="5"/>
      <c r="H47" s="5"/>
      <c r="I47" s="30">
        <v>6.0351984835509687E-2</v>
      </c>
      <c r="J47" s="59"/>
      <c r="K47" s="44"/>
      <c r="L47" s="45">
        <v>-6.6327711387735994E-3</v>
      </c>
      <c r="M47" s="44"/>
      <c r="N47" s="36"/>
      <c r="P47" s="61"/>
    </row>
    <row r="48" spans="1:16" x14ac:dyDescent="0.25">
      <c r="A48" s="5" t="s">
        <v>251</v>
      </c>
      <c r="B48" s="5"/>
      <c r="C48" s="5"/>
      <c r="D48" s="5"/>
      <c r="E48" s="5"/>
      <c r="F48" s="5"/>
      <c r="G48" s="5"/>
      <c r="H48" s="5"/>
      <c r="I48" s="30">
        <v>0.26723612861105739</v>
      </c>
      <c r="J48" s="44"/>
      <c r="K48" s="44"/>
      <c r="L48" s="45">
        <v>-2.2914136157812126E-2</v>
      </c>
      <c r="M48" s="44"/>
      <c r="P48" s="61"/>
    </row>
    <row r="49" spans="1:16" x14ac:dyDescent="0.25">
      <c r="A49" s="5" t="s">
        <v>252</v>
      </c>
      <c r="B49" s="5"/>
      <c r="C49" s="5"/>
      <c r="D49" s="5"/>
      <c r="E49" s="5"/>
      <c r="F49" s="5"/>
      <c r="G49" s="5"/>
      <c r="H49" s="5"/>
      <c r="I49" s="29">
        <v>0</v>
      </c>
      <c r="J49" s="44"/>
      <c r="K49" s="44"/>
      <c r="L49" s="43">
        <v>0</v>
      </c>
      <c r="M49" s="44"/>
      <c r="P49" s="56"/>
    </row>
    <row r="50" spans="1:16" x14ac:dyDescent="0.25">
      <c r="A50" s="46" t="s">
        <v>170</v>
      </c>
      <c r="B50" s="46"/>
      <c r="C50" s="46"/>
      <c r="D50" s="46"/>
      <c r="E50" s="46"/>
      <c r="F50" s="46"/>
      <c r="G50" s="46"/>
      <c r="H50" s="46"/>
      <c r="I50" s="47">
        <v>5</v>
      </c>
      <c r="J50" s="48"/>
      <c r="K50" s="48"/>
      <c r="L50" s="73">
        <v>0</v>
      </c>
      <c r="M50" s="48"/>
      <c r="P50" s="56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6" x14ac:dyDescent="0.25">
      <c r="A53" s="11" t="s">
        <v>171</v>
      </c>
    </row>
    <row r="54" spans="1:16" x14ac:dyDescent="0.25">
      <c r="A54" s="11" t="s">
        <v>172</v>
      </c>
    </row>
  </sheetData>
  <mergeCells count="10"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</mergeCells>
  <pageMargins left="0.7" right="0.7" top="0.75" bottom="0.75" header="0.3" footer="0.3"/>
  <pageSetup paperSize="9" scale="62" orientation="landscape" r:id="rId1"/>
  <headerFooter>
    <oddHeader>&amp;L&amp;6Ministero della Salute
Direzione Generale della Programmazione sanitaria - Ufficio 6
Fonte: Elaborazione Banca Dati SDO Anno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53</vt:i4>
      </vt:variant>
      <vt:variant>
        <vt:lpstr>Intervalli denominati</vt:lpstr>
      </vt:variant>
      <vt:variant>
        <vt:i4>38</vt:i4>
      </vt:variant>
    </vt:vector>
  </HeadingPairs>
  <TitlesOfParts>
    <vt:vector size="91" baseType="lpstr">
      <vt:lpstr>Tav_1.1.1</vt:lpstr>
      <vt:lpstr>Tav_1.1.2</vt:lpstr>
      <vt:lpstr>Tav_1.1.3</vt:lpstr>
      <vt:lpstr>Tav_1.1.4</vt:lpstr>
      <vt:lpstr>Tav_1.2.1</vt:lpstr>
      <vt:lpstr>Tav_1.2.2</vt:lpstr>
      <vt:lpstr>Tav_1.3</vt:lpstr>
      <vt:lpstr>Tav_1.3 (2)</vt:lpstr>
      <vt:lpstr>Tav_1.4 (1)</vt:lpstr>
      <vt:lpstr>Tav_1.4 (2)</vt:lpstr>
      <vt:lpstr>Tav_1.4 (3)</vt:lpstr>
      <vt:lpstr>Tav_1.4 (4)</vt:lpstr>
      <vt:lpstr>Tav_1.4 (5)</vt:lpstr>
      <vt:lpstr>Tav_1.4 (6)</vt:lpstr>
      <vt:lpstr>Tav_1.4 (7)</vt:lpstr>
      <vt:lpstr>Tav_1.4 (8)</vt:lpstr>
      <vt:lpstr>Tav_1.4 (9)</vt:lpstr>
      <vt:lpstr>Tav_1.4 (10)</vt:lpstr>
      <vt:lpstr>Tav_1.4 (11)</vt:lpstr>
      <vt:lpstr>Tav_1.4 (12)</vt:lpstr>
      <vt:lpstr>Tav_1.4 (13)</vt:lpstr>
      <vt:lpstr>Tav_1.4 (14)</vt:lpstr>
      <vt:lpstr>Tav_1.4 (15)</vt:lpstr>
      <vt:lpstr>Tav_1.4 (16)</vt:lpstr>
      <vt:lpstr>Tav_1.4 (17)</vt:lpstr>
      <vt:lpstr>Tav_1.4 (18)</vt:lpstr>
      <vt:lpstr>Tav_1.4 (19)</vt:lpstr>
      <vt:lpstr>Tav_1.4 (20)</vt:lpstr>
      <vt:lpstr>Tav_1.4 (21)</vt:lpstr>
      <vt:lpstr>Tav_1.4 (22)</vt:lpstr>
      <vt:lpstr>Tav_1.4 (23)</vt:lpstr>
      <vt:lpstr>Tav_1.4 (24)</vt:lpstr>
      <vt:lpstr>Tav_1.4 (25)</vt:lpstr>
      <vt:lpstr>Tav_1.4 (26)</vt:lpstr>
      <vt:lpstr>Tav_1.4 (27)</vt:lpstr>
      <vt:lpstr>Tav_1.4 (28)</vt:lpstr>
      <vt:lpstr>Tav_1.4 (29)</vt:lpstr>
      <vt:lpstr>Tav_1.4 (30)</vt:lpstr>
      <vt:lpstr>Tav_1.4 (31)</vt:lpstr>
      <vt:lpstr>Tav_1.4 (32)</vt:lpstr>
      <vt:lpstr>Tav_1.4 (33)</vt:lpstr>
      <vt:lpstr>Tav_1.4 (34)</vt:lpstr>
      <vt:lpstr>Tav_1.4 (35)</vt:lpstr>
      <vt:lpstr>Tav_1.4 (36)</vt:lpstr>
      <vt:lpstr>Tav_1.4 (37)</vt:lpstr>
      <vt:lpstr>Tav_1.4 (38)</vt:lpstr>
      <vt:lpstr>Tav_1.4 (39)</vt:lpstr>
      <vt:lpstr>Tav_1.4 (40)</vt:lpstr>
      <vt:lpstr>Tav_1.4 (41)</vt:lpstr>
      <vt:lpstr>Tav_1.4 (42)</vt:lpstr>
      <vt:lpstr>Tav_1.5</vt:lpstr>
      <vt:lpstr>Tav_1.6</vt:lpstr>
      <vt:lpstr>Tav_1.7</vt:lpstr>
      <vt:lpstr>Tav_1.3!Area_stampa</vt:lpstr>
      <vt:lpstr>'Tav_1.3 (2)'!Area_stampa</vt:lpstr>
      <vt:lpstr>'Tav_1.4 (1)'!Area_stampa</vt:lpstr>
      <vt:lpstr>'Tav_1.4 (10)'!Area_stampa</vt:lpstr>
      <vt:lpstr>'Tav_1.4 (12)'!Area_stampa</vt:lpstr>
      <vt:lpstr>'Tav_1.4 (14)'!Area_stampa</vt:lpstr>
      <vt:lpstr>'Tav_1.4 (16)'!Area_stampa</vt:lpstr>
      <vt:lpstr>'Tav_1.4 (18)'!Area_stampa</vt:lpstr>
      <vt:lpstr>'Tav_1.4 (2)'!Area_stampa</vt:lpstr>
      <vt:lpstr>'Tav_1.4 (20)'!Area_stampa</vt:lpstr>
      <vt:lpstr>'Tav_1.4 (21)'!Area_stampa</vt:lpstr>
      <vt:lpstr>'Tav_1.4 (22)'!Area_stampa</vt:lpstr>
      <vt:lpstr>'Tav_1.4 (23)'!Area_stampa</vt:lpstr>
      <vt:lpstr>'Tav_1.4 (24)'!Area_stampa</vt:lpstr>
      <vt:lpstr>'Tav_1.4 (25)'!Area_stampa</vt:lpstr>
      <vt:lpstr>'Tav_1.4 (26)'!Area_stampa</vt:lpstr>
      <vt:lpstr>'Tav_1.4 (27)'!Area_stampa</vt:lpstr>
      <vt:lpstr>'Tav_1.4 (28)'!Area_stampa</vt:lpstr>
      <vt:lpstr>'Tav_1.4 (29)'!Area_stampa</vt:lpstr>
      <vt:lpstr>'Tav_1.4 (3)'!Area_stampa</vt:lpstr>
      <vt:lpstr>'Tav_1.4 (30)'!Area_stampa</vt:lpstr>
      <vt:lpstr>'Tav_1.4 (31)'!Area_stampa</vt:lpstr>
      <vt:lpstr>'Tav_1.4 (32)'!Area_stampa</vt:lpstr>
      <vt:lpstr>'Tav_1.4 (33)'!Area_stampa</vt:lpstr>
      <vt:lpstr>'Tav_1.4 (34)'!Area_stampa</vt:lpstr>
      <vt:lpstr>'Tav_1.4 (35)'!Area_stampa</vt:lpstr>
      <vt:lpstr>'Tav_1.4 (36)'!Area_stampa</vt:lpstr>
      <vt:lpstr>'Tav_1.4 (37)'!Area_stampa</vt:lpstr>
      <vt:lpstr>'Tav_1.4 (38)'!Area_stampa</vt:lpstr>
      <vt:lpstr>'Tav_1.4 (39)'!Area_stampa</vt:lpstr>
      <vt:lpstr>'Tav_1.4 (4)'!Area_stampa</vt:lpstr>
      <vt:lpstr>'Tav_1.4 (40)'!Area_stampa</vt:lpstr>
      <vt:lpstr>'Tav_1.4 (41)'!Area_stampa</vt:lpstr>
      <vt:lpstr>'Tav_1.4 (42)'!Area_stampa</vt:lpstr>
      <vt:lpstr>'Tav_1.4 (5)'!Area_stampa</vt:lpstr>
      <vt:lpstr>'Tav_1.4 (6)'!Area_stampa</vt:lpstr>
      <vt:lpstr>'Tav_1.4 (7)'!Area_stampa</vt:lpstr>
      <vt:lpstr>'Tav_1.4 (8)'!Area_stampa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Colandrea Claudio</dc:creator>
  <cp:lastModifiedBy>Ceccolini Carla</cp:lastModifiedBy>
  <dcterms:created xsi:type="dcterms:W3CDTF">2023-01-18T13:29:07Z</dcterms:created>
  <dcterms:modified xsi:type="dcterms:W3CDTF">2023-10-26T12:55:56Z</dcterms:modified>
</cp:coreProperties>
</file>