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3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<sst xmlns="http://schemas.openxmlformats.org/spreadsheetml/2006/main" count="94" uniqueCount="44">
  <si>
    <t>ITALIA</t>
  </si>
  <si>
    <t>Fonti:</t>
  </si>
  <si>
    <t>Elaborazioni:</t>
  </si>
  <si>
    <t xml:space="preserve"> Ministero della Salute - Direzione Generale del Sistema Informativo e Statistico Sanitario - Ufficio di statistica</t>
  </si>
  <si>
    <t>Regione</t>
  </si>
  <si>
    <t>Piemonte</t>
  </si>
  <si>
    <t>Valle d`Aosta</t>
  </si>
  <si>
    <t>Lombardia</t>
  </si>
  <si>
    <t>Prov. Auton. Bolzano</t>
  </si>
  <si>
    <t>Prov .Auton.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</si>
  <si>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</si>
  <si>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</si>
  <si>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</si>
  <si>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</si>
  <si>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</si>
  <si>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</si>
  <si>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</si>
  <si>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</si>
  <si>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</si>
  <si>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</si>
  <si>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</si>
  <si>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</si>
  <si>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</si>
  <si>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</si>
  <si>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</si>
  <si>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</si>
  <si>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2009</t>
  </si>
  <si>
    <t>2010</t>
  </si>
  <si>
    <t>2011</t>
  </si>
  <si>
    <t>Posti letto attivi in hospice sul totale dei deceduti per tumore (per 100), per Regione  - Anno 2011</t>
  </si>
  <si>
    <t>Deceduti per tumore (media ultimo trienno disponibile)</t>
  </si>
  <si>
    <t>Posti letto di degenza ordinaria in reparti ospedalieri dedicati alle cure palliative</t>
  </si>
  <si>
    <t>Posti letto dedicati all'attività di hospice in strutture territoriali residenziali</t>
  </si>
  <si>
    <t>Posti letto attivi in hospice sul totale deceduti per tumore (per 100)</t>
  </si>
  <si>
    <t>Modello STS24 - Quadro G: attività residenziale (malati terminali)</t>
  </si>
  <si>
    <t>Modello HSP12 - Quadro E: disciplina 99</t>
  </si>
  <si>
    <t>Modello HSP13 - Quadro E: disciplina 99</t>
  </si>
  <si>
    <t>ISTAT - Rilevazione sulle cause di morte: anni 2008, 2009 e 2010 (deceduti per  tumore)</t>
  </si>
  <si>
    <t>Posti letto attivi in hospice sul totale dei deceduti per tumore (per 100), per Regione
 Trend 2009 - 2011</t>
  </si>
  <si>
    <t>ISTAT - Rilevazione sulle cause di morte (deceduti per  tumore)</t>
  </si>
  <si>
    <t>-</t>
  </si>
  <si>
    <t>Legenda:</t>
  </si>
  <si>
    <t xml:space="preserve">Linea (-)  Non sono presenti strutture territoriali residenziali che erogano assistenza ai malati terminali o reparti ospedalieri con posti di degenza ordinaria         </t>
  </si>
  <si>
    <t xml:space="preserve">                 in strutture pubbliche, equiparate alle pubbliche o in Case di cura private accreditate dedicati alle cure palliative.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</si>
</sst>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.0"/>
    <numFmt numFmtId="168" formatCode="#.##000"/>
    <numFmt numFmtId="169" formatCode="ge\ne\r\a\a\l"/>
    <numFmt numFmtId="170" formatCode="###.000"/>
    <numFmt numFmtId="171" formatCode="#.##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0.000"/>
    <numFmt numFmtId="181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4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3" applyNumberFormat="1" applyFont="1" applyFill="1" applyBorder="1" applyAlignment="1">
      <alignment horizontal="left" vertical="center"/>
      <protection/>
    </xf>
    <xf numFmtId="2" fontId="54" fillId="0" borderId="0" xfId="48" applyNumberFormat="1" applyFont="1" applyFill="1" applyBorder="1" applyAlignment="1">
      <alignment horizontal="right"/>
      <protection/>
    </xf>
    <xf numFmtId="3" fontId="0" fillId="0" borderId="0" xfId="53" applyNumberFormat="1" applyFont="1" applyFill="1" applyBorder="1" applyAlignment="1">
      <alignment horizontal="right" vertical="center"/>
      <protection/>
    </xf>
    <xf numFmtId="164" fontId="10" fillId="0" borderId="0" xfId="53" applyNumberFormat="1" applyFont="1" applyFill="1" applyBorder="1" applyAlignment="1">
      <alignment horizontal="left" vertical="center"/>
      <protection/>
    </xf>
    <xf numFmtId="0" fontId="54" fillId="0" borderId="0" xfId="48" applyFont="1" applyFill="1" applyBorder="1" applyAlignment="1">
      <alignment horizontal="left"/>
      <protection/>
    </xf>
    <xf numFmtId="3" fontId="54" fillId="0" borderId="0" xfId="48" applyNumberFormat="1" applyFont="1" applyFill="1" applyBorder="1" applyAlignment="1">
      <alignment horizontal="right"/>
      <protection/>
    </xf>
    <xf numFmtId="0" fontId="54" fillId="0" borderId="0" xfId="48" applyFont="1" applyFill="1" applyAlignment="1">
      <alignment horizontal="left"/>
      <protection/>
    </xf>
    <xf numFmtId="2" fontId="54" fillId="0" borderId="0" xfId="48" applyNumberFormat="1" applyFont="1" applyFill="1" applyAlignment="1">
      <alignment horizontal="right"/>
      <protection/>
    </xf>
    <xf numFmtId="3" fontId="54" fillId="0" borderId="0" xfId="48" applyNumberFormat="1" applyFont="1" applyFill="1" applyAlignment="1">
      <alignment horizontal="right"/>
      <protection/>
    </xf>
    <xf numFmtId="0" fontId="54" fillId="0" borderId="0" xfId="48" applyFont="1" applyAlignment="1">
      <alignment horizontal="left"/>
      <protection/>
    </xf>
    <xf numFmtId="2" fontId="54" fillId="0" borderId="0" xfId="48" applyNumberFormat="1" applyFont="1" applyAlignment="1">
      <alignment horizontal="right"/>
      <protection/>
    </xf>
    <xf numFmtId="3" fontId="54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0" fillId="0" borderId="0" xfId="53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  <protection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16" xfId="53" applyNumberFormat="1" applyFont="1" applyFill="1" applyBorder="1" applyAlignment="1">
      <alignment horizontal="right" vertical="center"/>
      <protection/>
    </xf>
    <xf numFmtId="4" fontId="2" fillId="0" borderId="18" xfId="53" applyNumberFormat="1" applyFont="1" applyFill="1" applyBorder="1" applyAlignment="1">
      <alignment horizontal="right" vertical="center"/>
      <protection/>
    </xf>
    <xf numFmtId="4" fontId="0" fillId="0" borderId="16" xfId="53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 wrapText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_decimale(1)" xfId="53"/>
    <cellStyle name="T_fiancata" xfId="54"/>
    <cellStyle name="T_fonte" xfId="55"/>
    <cellStyle name="T_intero" xfId="56"/>
    <cellStyle name="T_intestazione" xfId="57"/>
    <cellStyle name="T_intestazione bassa" xfId="58"/>
    <cellStyle name="T_intestazione bassa_ASSE III - Indicatori QCS 2000-06" xfId="59"/>
    <cellStyle name="T_titolo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Tabella!$A$1</c:f>
        </c:strRef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9075"/>
          <c:w val="0.975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Tabella!$E$2</c:f>
              <c:strCache>
                <c:ptCount val="1"/>
                <c:pt idx="0">
                  <c:v>Posti letto attivi in hospice sul totale deceduti per tumore (per 100)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Tabella!$A$3:$A$24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Tabella!$E$3:$E$24</c:f>
              <c:numCache>
                <c:ptCount val="22"/>
                <c:pt idx="0">
                  <c:v>0.7421023965141612</c:v>
                </c:pt>
                <c:pt idx="1">
                  <c:v>1.8617021276595744</c:v>
                </c:pt>
                <c:pt idx="2">
                  <c:v>2.0025513009435416</c:v>
                </c:pt>
                <c:pt idx="3">
                  <c:v>1.00418410041841</c:v>
                </c:pt>
                <c:pt idx="4">
                  <c:v>0.47522063815342835</c:v>
                </c:pt>
                <c:pt idx="5">
                  <c:v>0.7581898812646035</c:v>
                </c:pt>
                <c:pt idx="6">
                  <c:v>1.3312274368231047</c:v>
                </c:pt>
                <c:pt idx="7">
                  <c:v>1.0526884042323472</c:v>
                </c:pt>
                <c:pt idx="8">
                  <c:v>1.7295889901432024</c:v>
                </c:pt>
                <c:pt idx="9">
                  <c:v>0.45045045045045046</c:v>
                </c:pt>
                <c:pt idx="10">
                  <c:v>0.6125390343502282</c:v>
                </c:pt>
                <c:pt idx="11">
                  <c:v>1.3041619156214368</c:v>
                </c:pt>
                <c:pt idx="12">
                  <c:v>2.363923655869267</c:v>
                </c:pt>
                <c:pt idx="13">
                  <c:v>0.3418803418803419</c:v>
                </c:pt>
                <c:pt idx="14">
                  <c:v>1.1529592621060722</c:v>
                </c:pt>
                <c:pt idx="15">
                  <c:v>0.18099765909694235</c:v>
                </c:pt>
                <c:pt idx="16">
                  <c:v>0.971233939230432</c:v>
                </c:pt>
                <c:pt idx="17">
                  <c:v>2.046384720327422</c:v>
                </c:pt>
                <c:pt idx="18">
                  <c:v>0.1557285873192436</c:v>
                </c:pt>
                <c:pt idx="19">
                  <c:v>0.6962059474337525</c:v>
                </c:pt>
                <c:pt idx="20">
                  <c:v>4.400117336462306</c:v>
                </c:pt>
                <c:pt idx="21">
                  <c:v>1.266146050350139</c:v>
                </c:pt>
              </c:numCache>
            </c:numRef>
          </c:val>
        </c:ser>
        <c:overlap val="-25"/>
        <c:axId val="17042742"/>
        <c:axId val="19166951"/>
      </c:bar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74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Posti letto attivi in hospice sul totale dei deceduti per tumore (per 100), Italia
 Trend 2009 - 2011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075"/>
          <c:w val="0.97775"/>
          <c:h val="0.77875"/>
        </c:manualLayout>
      </c:layout>
      <c:lineChart>
        <c:grouping val="standard"/>
        <c:varyColors val="0"/>
        <c:ser>
          <c:idx val="1"/>
          <c:order val="0"/>
          <c:tx>
            <c:strRef>
              <c:f>Trend!$A$24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Trend!$B$2:$D$2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Trend!$B$24:$D$24</c:f>
              <c:numCache>
                <c:ptCount val="3"/>
                <c:pt idx="0">
                  <c:v>1.0459210237067718</c:v>
                </c:pt>
                <c:pt idx="1">
                  <c:v>1.145752727091186</c:v>
                </c:pt>
                <c:pt idx="2">
                  <c:v>1.266146050350139</c:v>
                </c:pt>
              </c:numCache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84832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0.85025</cdr:y>
    </cdr:from>
    <cdr:to>
      <cdr:x>0.97175</cdr:x>
      <cdr:y>0.99325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57175" y="5238750"/>
          <a:ext cx="88677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G: attività residenziale (malati terminali)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HSP12 - Quadro E: disciplina 99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HSP13 - Quadro E: disciplina 99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ISTAT - Rilevazione sulle cause di morte: anni 2008, 2009 e 2010 (deceduti per  tumore)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0.8645</cdr:y>
    </cdr:from>
    <cdr:to>
      <cdr:x>0.97825</cdr:x>
      <cdr:y>0.996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95275" y="5324475"/>
          <a:ext cx="88868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G: attività residenziale (malati terminali)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HSP12 - Quadro E: disciplina 99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HSP13 - Quadro E: disciplina 99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ISTAT - Rilevazione sulle cause di morte (deceduti per  tumore)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ella1" displayName="Tabella1" ref="A2:E24" totalsRowShown="0">
  <tableColumns count="5">
    <tableColumn id="1" name="Regione"/>
    <tableColumn id="2" name="Deceduti per tumore (media ultimo trienno disponibile)"/>
    <tableColumn id="3" name="Posti letto dedicati all'attività di hospice in strutture territoriali residenziali"/>
    <tableColumn id="4" name="Posti letto di degenza ordinaria in reparti ospedalieri dedicati alle cure palliative"/>
    <tableColumn id="6" name="Posti letto attivi in hospice sul totale deceduti per tumore (per 100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A2:D24" totalsRowShown="0">
  <tableColumns count="4">
    <tableColumn id="1" name="Regione"/>
    <tableColumn id="2" name="2009"/>
    <tableColumn id="3" name="2010"/>
    <tableColumn id="5" name="20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22.00390625" style="12" customWidth="1"/>
    <col min="2" max="2" width="25.7109375" style="12" customWidth="1"/>
    <col min="3" max="3" width="25.7109375" style="13" customWidth="1"/>
    <col min="4" max="4" width="25.7109375" style="14" customWidth="1"/>
    <col min="5" max="5" width="25.7109375" style="1" customWidth="1"/>
    <col min="6" max="16384" width="9.140625" style="1" customWidth="1"/>
  </cols>
  <sheetData>
    <row r="1" spans="1:4" ht="45" customHeight="1">
      <c r="A1" s="39" t="s">
        <v>29</v>
      </c>
      <c r="B1" s="39"/>
      <c r="C1" s="39"/>
      <c r="D1" s="39"/>
    </row>
    <row r="2" spans="1:5" ht="79.5" customHeight="1">
      <c r="A2" s="16" t="s">
        <v>4</v>
      </c>
      <c r="B2" s="17" t="s">
        <v>30</v>
      </c>
      <c r="C2" s="17" t="s">
        <v>32</v>
      </c>
      <c r="D2" s="17" t="s">
        <v>31</v>
      </c>
      <c r="E2" s="18" t="s">
        <v>33</v>
      </c>
    </row>
    <row r="3" spans="1:5" ht="14.25">
      <c r="A3" s="19" t="s">
        <v>5</v>
      </c>
      <c r="B3" s="20">
        <v>14688</v>
      </c>
      <c r="C3" s="23">
        <v>109</v>
      </c>
      <c r="D3" s="23" t="s">
        <v>40</v>
      </c>
      <c r="E3" s="27">
        <f aca="true" t="shared" si="0" ref="E3:E24">SUM(C3,D3)/B3*100</f>
        <v>0.7421023965141612</v>
      </c>
    </row>
    <row r="4" spans="1:5" ht="14.25">
      <c r="A4" s="19" t="s">
        <v>6</v>
      </c>
      <c r="B4" s="20">
        <v>376</v>
      </c>
      <c r="C4" s="23" t="s">
        <v>40</v>
      </c>
      <c r="D4" s="23">
        <v>7</v>
      </c>
      <c r="E4" s="27">
        <f t="shared" si="0"/>
        <v>1.8617021276595744</v>
      </c>
    </row>
    <row r="5" spans="1:5" ht="14.25">
      <c r="A5" s="19" t="s">
        <v>7</v>
      </c>
      <c r="B5" s="20">
        <v>30311.333333333332</v>
      </c>
      <c r="C5" s="23">
        <v>245</v>
      </c>
      <c r="D5" s="23">
        <v>362</v>
      </c>
      <c r="E5" s="27">
        <f t="shared" si="0"/>
        <v>2.0025513009435416</v>
      </c>
    </row>
    <row r="6" spans="1:5" ht="14.25">
      <c r="A6" s="19" t="s">
        <v>8</v>
      </c>
      <c r="B6" s="20">
        <v>1195</v>
      </c>
      <c r="C6" s="23" t="s">
        <v>40</v>
      </c>
      <c r="D6" s="23">
        <v>12</v>
      </c>
      <c r="E6" s="27">
        <f t="shared" si="0"/>
        <v>1.00418410041841</v>
      </c>
    </row>
    <row r="7" spans="1:5" ht="14.25">
      <c r="A7" s="19" t="s">
        <v>9</v>
      </c>
      <c r="B7" s="20">
        <v>1473</v>
      </c>
      <c r="C7" s="23">
        <v>7</v>
      </c>
      <c r="D7" s="23" t="s">
        <v>40</v>
      </c>
      <c r="E7" s="27">
        <f t="shared" si="0"/>
        <v>0.47522063815342835</v>
      </c>
    </row>
    <row r="8" spans="1:5" ht="14.25">
      <c r="A8" s="19" t="s">
        <v>10</v>
      </c>
      <c r="B8" s="20">
        <v>13980.666666666666</v>
      </c>
      <c r="C8" s="23">
        <v>103</v>
      </c>
      <c r="D8" s="23">
        <v>3</v>
      </c>
      <c r="E8" s="27">
        <f t="shared" si="0"/>
        <v>0.7581898812646035</v>
      </c>
    </row>
    <row r="9" spans="1:5" ht="14.25">
      <c r="A9" s="19" t="s">
        <v>11</v>
      </c>
      <c r="B9" s="20">
        <v>4432</v>
      </c>
      <c r="C9" s="23">
        <v>59</v>
      </c>
      <c r="D9" s="23" t="s">
        <v>40</v>
      </c>
      <c r="E9" s="27">
        <f t="shared" si="0"/>
        <v>1.3312274368231047</v>
      </c>
    </row>
    <row r="10" spans="1:5" ht="14.25">
      <c r="A10" s="19" t="s">
        <v>12</v>
      </c>
      <c r="B10" s="20">
        <v>6174.666666666667</v>
      </c>
      <c r="C10" s="23">
        <v>53</v>
      </c>
      <c r="D10" s="23">
        <v>12</v>
      </c>
      <c r="E10" s="27">
        <f t="shared" si="0"/>
        <v>1.0526884042323472</v>
      </c>
    </row>
    <row r="11" spans="1:5" ht="14.25">
      <c r="A11" s="19" t="s">
        <v>13</v>
      </c>
      <c r="B11" s="20">
        <v>14338.666666666666</v>
      </c>
      <c r="C11" s="23">
        <v>248</v>
      </c>
      <c r="D11" s="23" t="s">
        <v>40</v>
      </c>
      <c r="E11" s="27">
        <f t="shared" si="0"/>
        <v>1.7295889901432024</v>
      </c>
    </row>
    <row r="12" spans="1:5" ht="14.25">
      <c r="A12" s="19" t="s">
        <v>14</v>
      </c>
      <c r="B12" s="20">
        <v>12210</v>
      </c>
      <c r="C12" s="23">
        <v>46</v>
      </c>
      <c r="D12" s="23">
        <v>9</v>
      </c>
      <c r="E12" s="27">
        <f t="shared" si="0"/>
        <v>0.45045045045045046</v>
      </c>
    </row>
    <row r="13" spans="1:5" ht="14.25">
      <c r="A13" s="19" t="s">
        <v>15</v>
      </c>
      <c r="B13" s="20">
        <v>2775.3333333333335</v>
      </c>
      <c r="C13" s="23">
        <v>17</v>
      </c>
      <c r="D13" s="23" t="s">
        <v>40</v>
      </c>
      <c r="E13" s="27">
        <f t="shared" si="0"/>
        <v>0.6125390343502282</v>
      </c>
    </row>
    <row r="14" spans="1:5" ht="14.25">
      <c r="A14" s="19" t="s">
        <v>16</v>
      </c>
      <c r="B14" s="20">
        <v>4677.333333333333</v>
      </c>
      <c r="C14" s="23">
        <v>61</v>
      </c>
      <c r="D14" s="23" t="s">
        <v>40</v>
      </c>
      <c r="E14" s="27">
        <f t="shared" si="0"/>
        <v>1.3041619156214368</v>
      </c>
    </row>
    <row r="15" spans="1:5" ht="14.25">
      <c r="A15" s="19" t="s">
        <v>17</v>
      </c>
      <c r="B15" s="20">
        <v>16032.666666666666</v>
      </c>
      <c r="C15" s="23">
        <v>358</v>
      </c>
      <c r="D15" s="23">
        <v>21</v>
      </c>
      <c r="E15" s="27">
        <f t="shared" si="0"/>
        <v>2.363923655869267</v>
      </c>
    </row>
    <row r="16" spans="1:5" ht="14.25">
      <c r="A16" s="19" t="s">
        <v>18</v>
      </c>
      <c r="B16" s="20">
        <v>3510</v>
      </c>
      <c r="C16" s="23">
        <v>12</v>
      </c>
      <c r="D16" s="23" t="s">
        <v>40</v>
      </c>
      <c r="E16" s="27">
        <f t="shared" si="0"/>
        <v>0.3418803418803419</v>
      </c>
    </row>
    <row r="17" spans="1:5" ht="14.25">
      <c r="A17" s="19" t="s">
        <v>19</v>
      </c>
      <c r="B17" s="20">
        <v>867.3333333333334</v>
      </c>
      <c r="C17" s="23">
        <v>10</v>
      </c>
      <c r="D17" s="23" t="s">
        <v>40</v>
      </c>
      <c r="E17" s="27">
        <f t="shared" si="0"/>
        <v>1.1529592621060722</v>
      </c>
    </row>
    <row r="18" spans="1:5" ht="14.25">
      <c r="A18" s="19" t="s">
        <v>20</v>
      </c>
      <c r="B18" s="20">
        <v>13812.333333333334</v>
      </c>
      <c r="C18" s="23">
        <v>25</v>
      </c>
      <c r="D18" s="23" t="s">
        <v>40</v>
      </c>
      <c r="E18" s="27">
        <f t="shared" si="0"/>
        <v>0.18099765909694235</v>
      </c>
    </row>
    <row r="19" spans="1:5" ht="14.25">
      <c r="A19" s="19" t="s">
        <v>21</v>
      </c>
      <c r="B19" s="20">
        <v>9884.333333333334</v>
      </c>
      <c r="C19" s="23">
        <v>96</v>
      </c>
      <c r="D19" s="23" t="s">
        <v>40</v>
      </c>
      <c r="E19" s="27">
        <f t="shared" si="0"/>
        <v>0.971233939230432</v>
      </c>
    </row>
    <row r="20" spans="1:5" ht="14.25">
      <c r="A20" s="19" t="s">
        <v>22</v>
      </c>
      <c r="B20" s="20">
        <v>1466</v>
      </c>
      <c r="C20" s="23">
        <v>6</v>
      </c>
      <c r="D20" s="23">
        <v>24</v>
      </c>
      <c r="E20" s="27">
        <f t="shared" si="0"/>
        <v>2.046384720327422</v>
      </c>
    </row>
    <row r="21" spans="1:5" ht="14.25">
      <c r="A21" s="19" t="s">
        <v>23</v>
      </c>
      <c r="B21" s="20">
        <v>4495</v>
      </c>
      <c r="C21" s="23">
        <v>7</v>
      </c>
      <c r="D21" s="23" t="s">
        <v>40</v>
      </c>
      <c r="E21" s="27">
        <f t="shared" si="0"/>
        <v>0.1557285873192436</v>
      </c>
    </row>
    <row r="22" spans="1:5" ht="14.25">
      <c r="A22" s="19" t="s">
        <v>24</v>
      </c>
      <c r="B22" s="20">
        <v>12352.666666666666</v>
      </c>
      <c r="C22" s="23">
        <v>19</v>
      </c>
      <c r="D22" s="23">
        <v>67</v>
      </c>
      <c r="E22" s="27">
        <f t="shared" si="0"/>
        <v>0.6962059474337525</v>
      </c>
    </row>
    <row r="23" spans="1:5" ht="14.25">
      <c r="A23" s="19" t="s">
        <v>25</v>
      </c>
      <c r="B23" s="20">
        <v>4545.333333333333</v>
      </c>
      <c r="C23" s="23">
        <v>200</v>
      </c>
      <c r="D23" s="23" t="s">
        <v>40</v>
      </c>
      <c r="E23" s="27">
        <f t="shared" si="0"/>
        <v>4.400117336462306</v>
      </c>
    </row>
    <row r="24" spans="1:5" ht="14.25">
      <c r="A24" s="21" t="s">
        <v>0</v>
      </c>
      <c r="B24" s="22">
        <f>SUBTOTAL(109,B3:B23)</f>
        <v>173597.6666666667</v>
      </c>
      <c r="C24" s="22">
        <f>SUBTOTAL(109,C3:C23)</f>
        <v>1681</v>
      </c>
      <c r="D24" s="22">
        <f>SUBTOTAL(109,D3:D23)</f>
        <v>517</v>
      </c>
      <c r="E24" s="29">
        <f t="shared" si="0"/>
        <v>1.266146050350139</v>
      </c>
    </row>
    <row r="25" spans="1:4" ht="14.25">
      <c r="A25" s="3"/>
      <c r="B25" s="3"/>
      <c r="C25" s="4"/>
      <c r="D25" s="5"/>
    </row>
    <row r="26" spans="1:4" ht="14.25">
      <c r="A26" s="15" t="s">
        <v>2</v>
      </c>
      <c r="B26" s="3"/>
      <c r="C26" s="4"/>
      <c r="D26" s="5"/>
    </row>
    <row r="27" spans="1:4" ht="14.25">
      <c r="A27" s="2" t="s">
        <v>3</v>
      </c>
      <c r="B27" s="3"/>
      <c r="C27" s="4"/>
      <c r="D27" s="5"/>
    </row>
    <row r="28" spans="1:4" ht="14.25">
      <c r="A28" s="15" t="s">
        <v>1</v>
      </c>
      <c r="B28" s="3"/>
      <c r="C28" s="4"/>
      <c r="D28" s="5"/>
    </row>
    <row r="29" spans="1:4" ht="14.25">
      <c r="A29" s="2" t="s">
        <v>34</v>
      </c>
      <c r="B29" s="7"/>
      <c r="C29" s="4"/>
      <c r="D29" s="8"/>
    </row>
    <row r="30" spans="1:4" ht="14.25">
      <c r="A30" s="2" t="s">
        <v>35</v>
      </c>
      <c r="B30" s="7"/>
      <c r="C30" s="4"/>
      <c r="D30" s="8"/>
    </row>
    <row r="31" spans="1:4" ht="14.25">
      <c r="A31" s="2" t="s">
        <v>36</v>
      </c>
      <c r="B31" s="7"/>
      <c r="C31" s="4"/>
      <c r="D31" s="8"/>
    </row>
    <row r="32" spans="1:4" ht="14.25">
      <c r="A32" s="2" t="s">
        <v>37</v>
      </c>
      <c r="B32" s="9"/>
      <c r="C32" s="10"/>
      <c r="D32" s="11"/>
    </row>
    <row r="33" spans="2:4" ht="14.25">
      <c r="B33" s="9"/>
      <c r="C33" s="10"/>
      <c r="D33" s="11"/>
    </row>
    <row r="34" spans="1:4" ht="14.25">
      <c r="A34" s="37" t="s">
        <v>41</v>
      </c>
      <c r="B34" s="9"/>
      <c r="C34" s="10"/>
      <c r="D34" s="11"/>
    </row>
    <row r="35" spans="1:4" ht="14.25">
      <c r="A35" s="37" t="s">
        <v>42</v>
      </c>
      <c r="B35" s="9"/>
      <c r="C35" s="10"/>
      <c r="D35" s="11"/>
    </row>
    <row r="36" spans="1:4" ht="14.25">
      <c r="A36" s="35" t="s">
        <v>43</v>
      </c>
      <c r="B36" s="9"/>
      <c r="C36" s="10"/>
      <c r="D36" s="11"/>
    </row>
    <row r="37" spans="2:4" ht="14.25">
      <c r="B37" s="9"/>
      <c r="C37" s="10"/>
      <c r="D37" s="11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8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22.00390625" style="12" customWidth="1"/>
    <col min="2" max="2" width="25.7109375" style="12" customWidth="1"/>
    <col min="3" max="3" width="25.7109375" style="13" customWidth="1"/>
    <col min="4" max="4" width="20.7109375" style="14" customWidth="1"/>
    <col min="5" max="16384" width="9.140625" style="1" customWidth="1"/>
  </cols>
  <sheetData>
    <row r="1" spans="1:4" ht="45" customHeight="1">
      <c r="A1" s="39" t="s">
        <v>38</v>
      </c>
      <c r="B1" s="39"/>
      <c r="C1" s="39"/>
      <c r="D1" s="39"/>
    </row>
    <row r="2" spans="1:4" ht="48" customHeight="1">
      <c r="A2" s="16" t="s">
        <v>4</v>
      </c>
      <c r="B2" s="17" t="s">
        <v>26</v>
      </c>
      <c r="C2" s="17" t="s">
        <v>27</v>
      </c>
      <c r="D2" s="18" t="s">
        <v>28</v>
      </c>
    </row>
    <row r="3" spans="1:4" ht="14.25">
      <c r="A3" s="19" t="s">
        <v>5</v>
      </c>
      <c r="B3" s="27">
        <v>0.6824541049614413</v>
      </c>
      <c r="C3" s="27">
        <v>0.7761437908496732</v>
      </c>
      <c r="D3" s="28">
        <v>0.7421023965141612</v>
      </c>
    </row>
    <row r="4" spans="1:4" ht="14.25">
      <c r="A4" s="19" t="s">
        <v>6</v>
      </c>
      <c r="B4" s="28">
        <v>1.5345268542199488</v>
      </c>
      <c r="C4" s="27">
        <v>1.8617021276595744</v>
      </c>
      <c r="D4" s="28">
        <v>1.8617021276595744</v>
      </c>
    </row>
    <row r="5" spans="1:4" ht="14.25">
      <c r="A5" s="19" t="s">
        <v>7</v>
      </c>
      <c r="B5" s="28">
        <v>1.8140665046766302</v>
      </c>
      <c r="C5" s="27">
        <v>1.9167748037037853</v>
      </c>
      <c r="D5" s="28">
        <v>2.0025513009435416</v>
      </c>
    </row>
    <row r="6" spans="1:4" ht="14.25">
      <c r="A6" s="19" t="s">
        <v>8</v>
      </c>
      <c r="B6" s="27" t="s">
        <v>40</v>
      </c>
      <c r="C6" s="27" t="s">
        <v>40</v>
      </c>
      <c r="D6" s="28">
        <v>1.00418410041841</v>
      </c>
    </row>
    <row r="7" spans="1:4" ht="14.25">
      <c r="A7" s="19" t="s">
        <v>9</v>
      </c>
      <c r="B7" s="28">
        <v>0.4074241738343141</v>
      </c>
      <c r="C7" s="27">
        <v>0.40733197556008144</v>
      </c>
      <c r="D7" s="28">
        <v>0.47522063815342835</v>
      </c>
    </row>
    <row r="8" spans="1:4" ht="14.25">
      <c r="A8" s="19" t="s">
        <v>10</v>
      </c>
      <c r="B8" s="28">
        <v>0.6287061513181396</v>
      </c>
      <c r="C8" s="27">
        <v>0.7510371465356922</v>
      </c>
      <c r="D8" s="28">
        <v>0.7581898812646035</v>
      </c>
    </row>
    <row r="9" spans="1:4" ht="14.25">
      <c r="A9" s="19" t="s">
        <v>11</v>
      </c>
      <c r="B9" s="28">
        <v>0.752851711026616</v>
      </c>
      <c r="C9" s="27">
        <v>1.3989169675090252</v>
      </c>
      <c r="D9" s="28">
        <v>1.3312274368231047</v>
      </c>
    </row>
    <row r="10" spans="1:4" ht="14.25">
      <c r="A10" s="19" t="s">
        <v>12</v>
      </c>
      <c r="B10" s="27">
        <v>0.8431976649910815</v>
      </c>
      <c r="C10" s="27">
        <v>1.0526884042323472</v>
      </c>
      <c r="D10" s="28">
        <v>1.0526884042323472</v>
      </c>
    </row>
    <row r="11" spans="1:4" ht="14.25">
      <c r="A11" s="19" t="s">
        <v>13</v>
      </c>
      <c r="B11" s="28">
        <v>1.5761210684148128</v>
      </c>
      <c r="C11" s="27">
        <v>1.68076994606658</v>
      </c>
      <c r="D11" s="28">
        <v>1.7295889901432024</v>
      </c>
    </row>
    <row r="12" spans="1:4" ht="14.25">
      <c r="A12" s="19" t="s">
        <v>14</v>
      </c>
      <c r="B12" s="28">
        <v>0.5002870499466907</v>
      </c>
      <c r="C12" s="27">
        <v>0.6388206388206389</v>
      </c>
      <c r="D12" s="28">
        <v>0.45045045045045046</v>
      </c>
    </row>
    <row r="13" spans="1:4" ht="14.25">
      <c r="A13" s="19" t="s">
        <v>15</v>
      </c>
      <c r="B13" s="28">
        <v>0.6743168105997871</v>
      </c>
      <c r="C13" s="27">
        <v>0.6125390343502282</v>
      </c>
      <c r="D13" s="28">
        <v>0.6125390343502282</v>
      </c>
    </row>
    <row r="14" spans="1:4" ht="14.25">
      <c r="A14" s="19" t="s">
        <v>16</v>
      </c>
      <c r="B14" s="31">
        <v>1.1110319777793607</v>
      </c>
      <c r="C14" s="27">
        <v>1.3255416191562146</v>
      </c>
      <c r="D14" s="28">
        <v>1.3041619156214368</v>
      </c>
    </row>
    <row r="15" spans="1:4" ht="14.25">
      <c r="A15" s="19" t="s">
        <v>17</v>
      </c>
      <c r="B15" s="31">
        <v>1.4620927252484088</v>
      </c>
      <c r="C15" s="27">
        <v>1.6653499105991934</v>
      </c>
      <c r="D15" s="28">
        <v>2.363923655869267</v>
      </c>
    </row>
    <row r="16" spans="1:4" ht="14.25">
      <c r="A16" s="19" t="s">
        <v>18</v>
      </c>
      <c r="B16" s="33" t="s">
        <v>40</v>
      </c>
      <c r="C16" s="27" t="s">
        <v>40</v>
      </c>
      <c r="D16" s="28">
        <v>0.3418803418803419</v>
      </c>
    </row>
    <row r="17" spans="1:4" ht="14.25">
      <c r="A17" s="19" t="s">
        <v>19</v>
      </c>
      <c r="B17" s="33" t="s">
        <v>40</v>
      </c>
      <c r="C17" s="30">
        <v>1.1529592621060722</v>
      </c>
      <c r="D17" s="28">
        <v>1.1529592621060722</v>
      </c>
    </row>
    <row r="18" spans="1:4" ht="14.25">
      <c r="A18" s="19" t="s">
        <v>20</v>
      </c>
      <c r="B18" s="31">
        <v>0.20537897310513448</v>
      </c>
      <c r="C18" s="27">
        <v>0.14479812727755387</v>
      </c>
      <c r="D18" s="28">
        <v>0.18099765909694235</v>
      </c>
    </row>
    <row r="19" spans="1:4" ht="14.25">
      <c r="A19" s="19" t="s">
        <v>21</v>
      </c>
      <c r="B19" s="31">
        <v>0.59493281362191</v>
      </c>
      <c r="C19" s="27">
        <v>0.586787171618386</v>
      </c>
      <c r="D19" s="28">
        <v>0.971233939230432</v>
      </c>
    </row>
    <row r="20" spans="1:4" ht="14.25">
      <c r="A20" s="19" t="s">
        <v>22</v>
      </c>
      <c r="B20" s="31">
        <v>2.3224043715846996</v>
      </c>
      <c r="C20" s="27">
        <v>2.251023192360164</v>
      </c>
      <c r="D20" s="28">
        <v>2.046384720327422</v>
      </c>
    </row>
    <row r="21" spans="1:4" ht="14.25">
      <c r="A21" s="19" t="s">
        <v>23</v>
      </c>
      <c r="B21" s="31">
        <v>0.45011252813203306</v>
      </c>
      <c r="C21" s="27">
        <v>0.1557285873192436</v>
      </c>
      <c r="D21" s="28">
        <v>0.1557285873192436</v>
      </c>
    </row>
    <row r="22" spans="1:4" ht="14.25">
      <c r="A22" s="19" t="s">
        <v>24</v>
      </c>
      <c r="B22" s="31">
        <v>0.8494187471073481</v>
      </c>
      <c r="C22" s="27">
        <v>0.6395380214798425</v>
      </c>
      <c r="D22" s="28">
        <v>0.6962059474337525</v>
      </c>
    </row>
    <row r="23" spans="1:4" ht="14.25">
      <c r="A23" s="19" t="s">
        <v>25</v>
      </c>
      <c r="B23" s="31">
        <v>3.236197467975129</v>
      </c>
      <c r="C23" s="27">
        <v>3.8941038427691406</v>
      </c>
      <c r="D23" s="28">
        <v>4.400117336462306</v>
      </c>
    </row>
    <row r="24" spans="1:4" ht="14.25">
      <c r="A24" s="21" t="s">
        <v>0</v>
      </c>
      <c r="B24" s="32">
        <v>1.0459210237067718</v>
      </c>
      <c r="C24" s="29">
        <v>1.145752727091186</v>
      </c>
      <c r="D24" s="29">
        <v>1.266146050350139</v>
      </c>
    </row>
    <row r="25" spans="1:4" ht="14.25">
      <c r="A25" s="24"/>
      <c r="B25" s="25"/>
      <c r="C25" s="26"/>
      <c r="D25" s="8"/>
    </row>
    <row r="26" spans="1:4" ht="14.25">
      <c r="A26" s="15" t="s">
        <v>2</v>
      </c>
      <c r="B26" s="3"/>
      <c r="C26" s="4"/>
      <c r="D26" s="11"/>
    </row>
    <row r="27" spans="1:3" ht="14.25">
      <c r="A27" s="2" t="s">
        <v>3</v>
      </c>
      <c r="B27" s="3"/>
      <c r="C27" s="4"/>
    </row>
    <row r="28" spans="1:3" ht="14.25">
      <c r="A28" s="15" t="s">
        <v>1</v>
      </c>
      <c r="B28" s="3"/>
      <c r="C28" s="4"/>
    </row>
    <row r="29" spans="1:3" ht="14.25">
      <c r="A29" s="2" t="s">
        <v>34</v>
      </c>
      <c r="B29" s="6"/>
      <c r="C29" s="4"/>
    </row>
    <row r="30" spans="1:3" ht="14.25">
      <c r="A30" s="2" t="s">
        <v>35</v>
      </c>
      <c r="B30" s="9"/>
      <c r="C30" s="10"/>
    </row>
    <row r="31" spans="1:3" ht="14.25">
      <c r="A31" s="2" t="s">
        <v>36</v>
      </c>
      <c r="B31" s="9"/>
      <c r="C31" s="10"/>
    </row>
    <row r="32" spans="1:3" ht="14.25">
      <c r="A32" s="2" t="s">
        <v>39</v>
      </c>
      <c r="B32" s="9"/>
      <c r="C32" s="10"/>
    </row>
    <row r="33" spans="2:3" ht="14.25">
      <c r="B33" s="9"/>
      <c r="C33" s="10"/>
    </row>
    <row r="34" spans="1:3" ht="14.25">
      <c r="A34" s="37" t="s">
        <v>41</v>
      </c>
      <c r="B34" s="34"/>
      <c r="C34" s="10"/>
    </row>
    <row r="35" spans="1:3" ht="14.25">
      <c r="A35" s="37" t="s">
        <v>42</v>
      </c>
      <c r="B35" s="36"/>
      <c r="C35" s="10"/>
    </row>
    <row r="36" spans="1:2" ht="14.25">
      <c r="A36" s="35" t="s">
        <v>43</v>
      </c>
      <c r="B36" s="38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8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Montorio</cp:lastModifiedBy>
  <cp:lastPrinted>2013-07-24T10:42:46Z</cp:lastPrinted>
  <dcterms:created xsi:type="dcterms:W3CDTF">2012-01-19T12:18:15Z</dcterms:created>
  <dcterms:modified xsi:type="dcterms:W3CDTF">2013-07-24T10:42:49Z</dcterms:modified>
  <cp:category/>
  <cp:version/>
  <cp:contentType/>
  <cp:contentStatus/>
</cp:coreProperties>
</file>