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3"/>
  </bookViews>
  <sheets>
    <sheet name="Tabella" sheetId="1" r:id="rId1"/>
    <sheet name="Grafico_tabella" sheetId="2" r:id="rId2"/>
    <sheet name="Trend" sheetId="3" r:id="rId3"/>
    <sheet name="Grafico_trend" sheetId="4" r:id="rId4"/>
  </sheets>
  <definedNames/>
  <calcPr fullCalcOnLoad="1"/>
</workbook>
</file>

<file path=xl/sharedStrings.xml><?xml version="1.0" encoding="utf-8"?>
<sst xmlns="http://schemas.openxmlformats.org/spreadsheetml/2006/main" count="66" uniqueCount="38">
  <si>
    <t>ITALIA</t>
  </si>
  <si>
    <t>Fonti:</t>
  </si>
  <si>
    <t>Elaborazioni:</t>
  </si>
  <si>
    <t xml:space="preserve"> Ministero della Salute - Direzione Generale del Sistema Informativo e Statistico Sanitario - Ufficio di statistica</t>
  </si>
  <si>
    <t>Regione</t>
  </si>
  <si>
    <t>Piemonte</t>
  </si>
  <si>
    <t>Valle d`Aosta</t>
  </si>
  <si>
    <t>Lombardia</t>
  </si>
  <si>
    <t>Prov. Auton. Bolzano</t>
  </si>
  <si>
    <t>Prov .Auton.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</si>
  <si>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</si>
  <si>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</si>
  <si>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</si>
  <si>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</si>
  <si>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</si>
  <si>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</si>
  <si>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</si>
  <si>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</si>
  <si>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</si>
  <si>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</si>
  <si>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</si>
  <si>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</si>
  <si>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</si>
  <si>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</si>
  <si>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</si>
  <si>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</si>
  <si>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Modello RIA11 - quadro F: dati di struttura</t>
  </si>
  <si>
    <t>Popolazione ISTAT residente al I° gennaio 2011</t>
  </si>
  <si>
    <t>Popolazione al I° gennaio</t>
  </si>
  <si>
    <t>2009</t>
  </si>
  <si>
    <t>2010</t>
  </si>
  <si>
    <t>2011</t>
  </si>
  <si>
    <t>Popolazione ISTAT residente al I° gennaio dell'anno di riferimento</t>
  </si>
  <si>
    <t>Modello STS24 - Quadro F: attività semiresidenziale (disabili psichici e disabili fisici)</t>
  </si>
  <si>
    <t>Posti semiresidenziali in strutture che erogano assistenza ai disabili per 1.000 residenti, per Regione  - Anno 2011</t>
  </si>
  <si>
    <t>Posti semiresidenziali in centri di riabilitazione ex art.26 L.833/78 e in strutture territoriali  
(disabili psichici e fisici)</t>
  </si>
  <si>
    <t>Posti semiresidenziali in centri di riabilitazione ex art.26 L.833/78 e in strutture territoriali  
(disabili psichici e fisici) x 1.000 residenti</t>
  </si>
  <si>
    <t>Posti semiresidenziali in strutture che erogano assistenza ai disabili per 1.000 residenti, per Regione - Trend 2009 - 2011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</si>
</sst>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-"/>
    <numFmt numFmtId="165" formatCode="#,##0_-"/>
    <numFmt numFmtId="166" formatCode="#.##0"/>
    <numFmt numFmtId="167" formatCode="#,##0.0"/>
    <numFmt numFmtId="168" formatCode="#.##000"/>
    <numFmt numFmtId="169" formatCode="ge\ne\r\a\a\l"/>
    <numFmt numFmtId="170" formatCode="###.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9"/>
      <color indexed="18"/>
      <name val="Tahoma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164" fontId="3" fillId="0" borderId="6">
      <alignment horizontal="right" vertical="center"/>
      <protection/>
    </xf>
    <xf numFmtId="49" fontId="3" fillId="0" borderId="6">
      <alignment vertical="center" wrapText="1"/>
      <protection/>
    </xf>
    <xf numFmtId="0" fontId="4" fillId="0" borderId="0">
      <alignment horizontal="left" vertical="center"/>
      <protection/>
    </xf>
    <xf numFmtId="165" fontId="3" fillId="0" borderId="6">
      <alignment horizontal="right" vertical="center"/>
      <protection/>
    </xf>
    <xf numFmtId="49" fontId="5" fillId="31" borderId="7">
      <alignment horizontal="centerContinuous" vertical="center" wrapText="1"/>
      <protection/>
    </xf>
    <xf numFmtId="49" fontId="6" fillId="32" borderId="7">
      <alignment horizontal="center" vertical="center" wrapText="1"/>
      <protection/>
    </xf>
    <xf numFmtId="49" fontId="7" fillId="32" borderId="7">
      <alignment horizontal="center" vertical="center" wrapText="1"/>
      <protection/>
    </xf>
    <xf numFmtId="0" fontId="8" fillId="0" borderId="0">
      <alignment horizontal="left" vertical="top" wrapText="1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5" fillId="0" borderId="0" xfId="48" applyFont="1">
      <alignment/>
      <protection/>
    </xf>
    <xf numFmtId="0" fontId="0" fillId="0" borderId="0" xfId="0" applyFont="1" applyAlignment="1">
      <alignment vertical="center"/>
    </xf>
    <xf numFmtId="164" fontId="0" fillId="0" borderId="0" xfId="52" applyNumberFormat="1" applyFont="1" applyFill="1" applyBorder="1" applyAlignment="1">
      <alignment horizontal="left" vertical="center"/>
      <protection/>
    </xf>
    <xf numFmtId="2" fontId="55" fillId="0" borderId="0" xfId="48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right" vertical="center"/>
      <protection/>
    </xf>
    <xf numFmtId="164" fontId="10" fillId="0" borderId="0" xfId="52" applyNumberFormat="1" applyFont="1" applyFill="1" applyBorder="1" applyAlignment="1">
      <alignment horizontal="left" vertical="center"/>
      <protection/>
    </xf>
    <xf numFmtId="3" fontId="10" fillId="0" borderId="0" xfId="52" applyNumberFormat="1" applyFont="1" applyFill="1" applyBorder="1" applyAlignment="1">
      <alignment horizontal="right" vertical="center"/>
      <protection/>
    </xf>
    <xf numFmtId="0" fontId="55" fillId="0" borderId="0" xfId="48" applyFont="1" applyFill="1" applyBorder="1" applyAlignment="1">
      <alignment horizontal="left"/>
      <protection/>
    </xf>
    <xf numFmtId="3" fontId="55" fillId="0" borderId="0" xfId="48" applyNumberFormat="1" applyFont="1" applyFill="1" applyBorder="1" applyAlignment="1">
      <alignment horizontal="right"/>
      <protection/>
    </xf>
    <xf numFmtId="0" fontId="55" fillId="0" borderId="0" xfId="48" applyFont="1" applyFill="1" applyAlignment="1">
      <alignment horizontal="left"/>
      <protection/>
    </xf>
    <xf numFmtId="2" fontId="55" fillId="0" borderId="0" xfId="48" applyNumberFormat="1" applyFont="1" applyFill="1" applyAlignment="1">
      <alignment horizontal="right"/>
      <protection/>
    </xf>
    <xf numFmtId="3" fontId="55" fillId="0" borderId="0" xfId="48" applyNumberFormat="1" applyFont="1" applyFill="1" applyAlignment="1">
      <alignment horizontal="right"/>
      <protection/>
    </xf>
    <xf numFmtId="0" fontId="55" fillId="0" borderId="0" xfId="48" applyFont="1" applyAlignment="1">
      <alignment horizontal="left"/>
      <protection/>
    </xf>
    <xf numFmtId="2" fontId="55" fillId="0" borderId="0" xfId="48" applyNumberFormat="1" applyFont="1" applyAlignment="1">
      <alignment horizontal="right"/>
      <protection/>
    </xf>
    <xf numFmtId="3" fontId="55" fillId="0" borderId="0" xfId="48" applyNumberFormat="1" applyFont="1" applyAlignment="1">
      <alignment horizontal="right"/>
      <protection/>
    </xf>
    <xf numFmtId="0" fontId="11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0" fillId="0" borderId="0" xfId="52" applyNumberFormat="1" applyFont="1" applyFill="1" applyBorder="1" applyAlignment="1">
      <alignment horizontal="right" vertical="center"/>
      <protection/>
    </xf>
    <xf numFmtId="3" fontId="0" fillId="0" borderId="0" xfId="48" applyNumberFormat="1" applyFont="1" applyFill="1" applyBorder="1" applyAlignment="1">
      <alignment horizontal="right" vertical="center"/>
      <protection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48" applyNumberFormat="1" applyFont="1" applyFill="1" applyBorder="1" applyAlignment="1">
      <alignment horizontal="right" vertical="center"/>
      <protection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8" xfId="48" applyNumberFormat="1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horizontal="center" vertical="center" wrapText="1"/>
    </xf>
    <xf numFmtId="4" fontId="0" fillId="0" borderId="16" xfId="52" applyNumberFormat="1" applyFont="1" applyFill="1" applyBorder="1" applyAlignment="1">
      <alignment horizontal="right" vertical="center"/>
      <protection/>
    </xf>
    <xf numFmtId="4" fontId="2" fillId="0" borderId="18" xfId="52" applyNumberFormat="1" applyFont="1" applyFill="1" applyBorder="1" applyAlignment="1">
      <alignment horizontal="right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_decimale(1)" xfId="52"/>
    <cellStyle name="T_fiancata" xfId="53"/>
    <cellStyle name="T_fonte" xfId="54"/>
    <cellStyle name="T_intero" xfId="55"/>
    <cellStyle name="T_intestazione" xfId="56"/>
    <cellStyle name="T_intestazione bassa" xfId="57"/>
    <cellStyle name="T_intestazione bassa_ASSE III - Indicatori QCS 2000-06" xfId="58"/>
    <cellStyle name="T_titolo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Regione">
        <xsd:complexType>
          <xsd:sequence minOccurs="0">
            <xsd:element minOccurs="0" maxOccurs="unbounded" nillable="true" name="ASL" form="unqualified">
              <xsd:complexType>
                <xsd:sequence minOccurs="0">
                  <xsd:element minOccurs="0" nillable="true" type="xsd:string" name="Codice" form="unqualified"/>
                  <xsd:element minOccurs="0" nillable="true" type="xsd:string" name="Denominazione" form="unqualified"/>
                  <xsd:element minOccurs="0" nillable="true" type="xsd:integer" name="Perc_anziani_trattati_in_ADI" form="unqualified"/>
                  <xsd:element minOccurs="0" nillable="true" type="xsd:integer" name="N_anziani_trattati_in_ADI" form="unqualified"/>
                  <xsd:element minOccurs="0" nillable="true" type="xsd:integer" name="Popolazione_residente_oltre_65_anni" form="unqualified"/>
                </xsd:sequence>
              </xsd:complexType>
            </xsd:element>
          </xsd:sequence>
        </xsd:complexType>
      </xsd:element>
    </xsd:schema>
  </Schema>
  <Map ID="2" Name="Regione_mapping" RootElement="Regione" SchemaID="Schema2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Tabella!$A$1</c:f>
        </c:strRef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09075"/>
          <c:w val="0.975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Tabella!$D$2</c:f>
              <c:strCache>
                <c:ptCount val="1"/>
                <c:pt idx="0">
                  <c:v>Posti semiresidenziali in centri di riabilitazione ex art.26 L.833/78 e in strutture territoriali  
(disabili psichici e fisici) x 1.000 residenti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Tabella!$A$3:$A$24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 .Auton.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Tabella!$D$3:$D$24</c:f>
              <c:numCache>
                <c:ptCount val="22"/>
                <c:pt idx="0">
                  <c:v>0.4403976815743039</c:v>
                </c:pt>
                <c:pt idx="1">
                  <c:v>0</c:v>
                </c:pt>
                <c:pt idx="2">
                  <c:v>0.7611633083994961</c:v>
                </c:pt>
                <c:pt idx="3">
                  <c:v>0.007879335850781138</c:v>
                </c:pt>
                <c:pt idx="4">
                  <c:v>0.016998547568546643</c:v>
                </c:pt>
                <c:pt idx="5">
                  <c:v>1.4510352067922625</c:v>
                </c:pt>
                <c:pt idx="6">
                  <c:v>0.3867914756984904</c:v>
                </c:pt>
                <c:pt idx="7">
                  <c:v>0.3197698152138685</c:v>
                </c:pt>
                <c:pt idx="8">
                  <c:v>0.9757653723092</c:v>
                </c:pt>
                <c:pt idx="9">
                  <c:v>0.5813623239345536</c:v>
                </c:pt>
                <c:pt idx="10">
                  <c:v>0.6762376914811702</c:v>
                </c:pt>
                <c:pt idx="11">
                  <c:v>0.18654153903158108</c:v>
                </c:pt>
                <c:pt idx="12">
                  <c:v>0.43971673793371185</c:v>
                </c:pt>
                <c:pt idx="13">
                  <c:v>0.6175662971201594</c:v>
                </c:pt>
                <c:pt idx="14">
                  <c:v>0.37525798986803427</c:v>
                </c:pt>
                <c:pt idx="15">
                  <c:v>0.6048964905376294</c:v>
                </c:pt>
                <c:pt idx="16">
                  <c:v>0.30406288137710175</c:v>
                </c:pt>
                <c:pt idx="17">
                  <c:v>0.28084293731075016</c:v>
                </c:pt>
                <c:pt idx="18">
                  <c:v>0.11981734070135404</c:v>
                </c:pt>
                <c:pt idx="19">
                  <c:v>0.3284449349890865</c:v>
                </c:pt>
                <c:pt idx="20">
                  <c:v>0.5986590752955544</c:v>
                </c:pt>
                <c:pt idx="21">
                  <c:v>0.6004640681371339</c:v>
                </c:pt>
              </c:numCache>
            </c:numRef>
          </c:val>
        </c:ser>
        <c:overlap val="-25"/>
        <c:axId val="39495317"/>
        <c:axId val="19913534"/>
      </c:bar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3534"/>
        <c:crosses val="autoZero"/>
        <c:auto val="1"/>
        <c:lblOffset val="100"/>
        <c:tickLblSkip val="1"/>
        <c:noMultiLvlLbl val="0"/>
      </c:catAx>
      <c:valAx>
        <c:axId val="19913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95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Posti semiresidenziali in strutture che erogano assistenza ai disabili per 1.000 residenti, Italia
Trend 2009 - 2011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075"/>
          <c:w val="0.97775"/>
          <c:h val="0.7785"/>
        </c:manualLayout>
      </c:layout>
      <c:lineChart>
        <c:grouping val="standard"/>
        <c:varyColors val="0"/>
        <c:ser>
          <c:idx val="1"/>
          <c:order val="0"/>
          <c:tx>
            <c:strRef>
              <c:f>Trend!$A$24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Trend!$B$2:$D$2</c:f>
              <c:str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strCache>
            </c:strRef>
          </c:cat>
          <c:val>
            <c:numRef>
              <c:f>Trend!$B$24:$D$24</c:f>
              <c:numCache>
                <c:ptCount val="3"/>
                <c:pt idx="0">
                  <c:v>0.5632602497843786</c:v>
                </c:pt>
                <c:pt idx="1">
                  <c:v>0.5899039859378955</c:v>
                </c:pt>
                <c:pt idx="2">
                  <c:v>0.6004640681371339</c:v>
                </c:pt>
              </c:numCache>
            </c:numRef>
          </c:val>
          <c:smooth val="0"/>
        </c:ser>
        <c:marker val="1"/>
        <c:axId val="45004079"/>
        <c:axId val="2383528"/>
      </c:line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528"/>
        <c:crosses val="autoZero"/>
        <c:auto val="1"/>
        <c:lblOffset val="100"/>
        <c:tickLblSkip val="1"/>
        <c:noMultiLvlLbl val="0"/>
      </c:catAx>
      <c:valAx>
        <c:axId val="238352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407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0.87375</cdr:y>
    </cdr:from>
    <cdr:to>
      <cdr:x>0.97075</cdr:x>
      <cdr:y>0.99325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57175" y="5381625"/>
          <a:ext cx="88582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RIA11 - quadro F: dati di struttura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STS24 - Quadro F: attività semiresidenziale (disabili psichici e disabili fisici)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I° gennaio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0.87775</cdr:y>
    </cdr:from>
    <cdr:to>
      <cdr:x>0.97725</cdr:x>
      <cdr:y>0.996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95275" y="5400675"/>
          <a:ext cx="88773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RIA11 - quadro F: dati di struttura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STS24 - Quadro F: attività semiresidenziale (disabili psichici e disabili fisici)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I° gennaio dell'anno di riferimento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ella1" displayName="Tabella1" ref="A2:D24" totalsRowShown="0">
  <tableColumns count="4">
    <tableColumn id="1" name="Regione"/>
    <tableColumn id="2" name="Popolazione al I° gennaio"/>
    <tableColumn id="3" name="Posti semiresidenziali in centri di riabilitazione ex art.26 L.833/78 e in strutture territoriali  _x000A_(disabili psichici e fisici)"/>
    <tableColumn id="4" name="Posti semiresidenziali in centri di riabilitazione ex art.26 L.833/78 e in strutture territoriali  _x000A_(disabili psichici e fisici) x 1.000 resident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13" displayName="Tabella13" ref="A2:D24" totalsRowShown="0">
  <tableColumns count="4">
    <tableColumn id="1" name="Regione"/>
    <tableColumn id="2" name="2009"/>
    <tableColumn id="3" name="2010"/>
    <tableColumn id="5" name="20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2.00390625" style="13" customWidth="1"/>
    <col min="2" max="2" width="25.7109375" style="13" customWidth="1"/>
    <col min="3" max="3" width="25.7109375" style="14" customWidth="1"/>
    <col min="4" max="4" width="25.7109375" style="15" customWidth="1"/>
    <col min="5" max="16384" width="9.140625" style="1" customWidth="1"/>
  </cols>
  <sheetData>
    <row r="1" spans="1:4" ht="45" customHeight="1">
      <c r="A1" s="35" t="s">
        <v>34</v>
      </c>
      <c r="B1" s="35"/>
      <c r="C1" s="35"/>
      <c r="D1" s="35"/>
    </row>
    <row r="2" spans="1:4" ht="79.5" customHeight="1">
      <c r="A2" s="17" t="s">
        <v>4</v>
      </c>
      <c r="B2" s="18" t="s">
        <v>28</v>
      </c>
      <c r="C2" s="18" t="s">
        <v>35</v>
      </c>
      <c r="D2" s="18" t="s">
        <v>36</v>
      </c>
    </row>
    <row r="3" spans="1:4" ht="14.25">
      <c r="A3" s="20" t="s">
        <v>5</v>
      </c>
      <c r="B3" s="21">
        <v>4457335</v>
      </c>
      <c r="C3" s="24">
        <v>1963</v>
      </c>
      <c r="D3" s="25">
        <f>C3/B3*1000</f>
        <v>0.4403976815743039</v>
      </c>
    </row>
    <row r="4" spans="1:4" ht="14.25">
      <c r="A4" s="20" t="s">
        <v>6</v>
      </c>
      <c r="B4" s="21">
        <v>128230</v>
      </c>
      <c r="C4" s="24">
        <v>0</v>
      </c>
      <c r="D4" s="25">
        <f aca="true" t="shared" si="0" ref="D4:D24">C4/B4*1000</f>
        <v>0</v>
      </c>
    </row>
    <row r="5" spans="1:4" ht="14.25">
      <c r="A5" s="20" t="s">
        <v>7</v>
      </c>
      <c r="B5" s="21">
        <v>9917714</v>
      </c>
      <c r="C5" s="24">
        <v>7549</v>
      </c>
      <c r="D5" s="25">
        <f t="shared" si="0"/>
        <v>0.7611633083994961</v>
      </c>
    </row>
    <row r="6" spans="1:4" ht="14.25">
      <c r="A6" s="20" t="s">
        <v>8</v>
      </c>
      <c r="B6" s="21">
        <v>507657</v>
      </c>
      <c r="C6" s="24">
        <v>4</v>
      </c>
      <c r="D6" s="25">
        <f t="shared" si="0"/>
        <v>0.007879335850781138</v>
      </c>
    </row>
    <row r="7" spans="1:4" ht="14.25">
      <c r="A7" s="20" t="s">
        <v>9</v>
      </c>
      <c r="B7" s="21">
        <v>529457</v>
      </c>
      <c r="C7" s="24">
        <v>9</v>
      </c>
      <c r="D7" s="25">
        <f t="shared" si="0"/>
        <v>0.016998547568546643</v>
      </c>
    </row>
    <row r="8" spans="1:4" ht="14.25">
      <c r="A8" s="20" t="s">
        <v>10</v>
      </c>
      <c r="B8" s="21">
        <v>4937854</v>
      </c>
      <c r="C8" s="24">
        <v>7165</v>
      </c>
      <c r="D8" s="25">
        <f t="shared" si="0"/>
        <v>1.4510352067922625</v>
      </c>
    </row>
    <row r="9" spans="1:4" ht="14.25">
      <c r="A9" s="20" t="s">
        <v>11</v>
      </c>
      <c r="B9" s="21">
        <v>1235808</v>
      </c>
      <c r="C9" s="24">
        <v>478</v>
      </c>
      <c r="D9" s="25">
        <f t="shared" si="0"/>
        <v>0.3867914756984904</v>
      </c>
    </row>
    <row r="10" spans="1:4" ht="14.25">
      <c r="A10" s="20" t="s">
        <v>12</v>
      </c>
      <c r="B10" s="21">
        <v>1616788</v>
      </c>
      <c r="C10" s="24">
        <v>517</v>
      </c>
      <c r="D10" s="25">
        <f t="shared" si="0"/>
        <v>0.3197698152138685</v>
      </c>
    </row>
    <row r="11" spans="1:4" ht="14.25">
      <c r="A11" s="20" t="s">
        <v>13</v>
      </c>
      <c r="B11" s="21">
        <v>4432418</v>
      </c>
      <c r="C11" s="24">
        <v>4325</v>
      </c>
      <c r="D11" s="25">
        <f t="shared" si="0"/>
        <v>0.9757653723092</v>
      </c>
    </row>
    <row r="12" spans="1:4" ht="14.25">
      <c r="A12" s="20" t="s">
        <v>14</v>
      </c>
      <c r="B12" s="21">
        <v>3749813</v>
      </c>
      <c r="C12" s="24">
        <v>2180</v>
      </c>
      <c r="D12" s="25">
        <f t="shared" si="0"/>
        <v>0.5813623239345536</v>
      </c>
    </row>
    <row r="13" spans="1:4" ht="14.25">
      <c r="A13" s="20" t="s">
        <v>15</v>
      </c>
      <c r="B13" s="21">
        <v>906486</v>
      </c>
      <c r="C13" s="24">
        <v>613</v>
      </c>
      <c r="D13" s="25">
        <f t="shared" si="0"/>
        <v>0.6762376914811702</v>
      </c>
    </row>
    <row r="14" spans="1:4" ht="14.25">
      <c r="A14" s="20" t="s">
        <v>16</v>
      </c>
      <c r="B14" s="21">
        <v>1565335</v>
      </c>
      <c r="C14" s="24">
        <v>292</v>
      </c>
      <c r="D14" s="25">
        <f t="shared" si="0"/>
        <v>0.18654153903158108</v>
      </c>
    </row>
    <row r="15" spans="1:4" ht="14.25">
      <c r="A15" s="20" t="s">
        <v>17</v>
      </c>
      <c r="B15" s="21">
        <v>5728688</v>
      </c>
      <c r="C15" s="24">
        <v>2519</v>
      </c>
      <c r="D15" s="25">
        <f t="shared" si="0"/>
        <v>0.43971673793371185</v>
      </c>
    </row>
    <row r="16" spans="1:4" ht="14.25">
      <c r="A16" s="20" t="s">
        <v>18</v>
      </c>
      <c r="B16" s="21">
        <v>1342366</v>
      </c>
      <c r="C16" s="24">
        <v>829</v>
      </c>
      <c r="D16" s="25">
        <f t="shared" si="0"/>
        <v>0.6175662971201594</v>
      </c>
    </row>
    <row r="17" spans="1:4" ht="14.25">
      <c r="A17" s="20" t="s">
        <v>19</v>
      </c>
      <c r="B17" s="21">
        <v>319780</v>
      </c>
      <c r="C17" s="24">
        <v>120</v>
      </c>
      <c r="D17" s="25">
        <f t="shared" si="0"/>
        <v>0.37525798986803427</v>
      </c>
    </row>
    <row r="18" spans="1:4" ht="14.25">
      <c r="A18" s="20" t="s">
        <v>20</v>
      </c>
      <c r="B18" s="21">
        <v>5834056</v>
      </c>
      <c r="C18" s="24">
        <v>3529</v>
      </c>
      <c r="D18" s="25">
        <f t="shared" si="0"/>
        <v>0.6048964905376294</v>
      </c>
    </row>
    <row r="19" spans="1:4" ht="14.25">
      <c r="A19" s="20" t="s">
        <v>21</v>
      </c>
      <c r="B19" s="21">
        <v>4091259</v>
      </c>
      <c r="C19" s="24">
        <v>1244</v>
      </c>
      <c r="D19" s="25">
        <f t="shared" si="0"/>
        <v>0.30406288137710175</v>
      </c>
    </row>
    <row r="20" spans="1:4" ht="14.25">
      <c r="A20" s="20" t="s">
        <v>22</v>
      </c>
      <c r="B20" s="21">
        <v>587517</v>
      </c>
      <c r="C20" s="24">
        <v>165</v>
      </c>
      <c r="D20" s="25">
        <f t="shared" si="0"/>
        <v>0.28084293731075016</v>
      </c>
    </row>
    <row r="21" spans="1:4" ht="14.25">
      <c r="A21" s="20" t="s">
        <v>23</v>
      </c>
      <c r="B21" s="21">
        <v>2011395</v>
      </c>
      <c r="C21" s="24">
        <v>241</v>
      </c>
      <c r="D21" s="25">
        <f t="shared" si="0"/>
        <v>0.11981734070135404</v>
      </c>
    </row>
    <row r="22" spans="1:4" ht="14.25">
      <c r="A22" s="20" t="s">
        <v>24</v>
      </c>
      <c r="B22" s="21">
        <v>5051075</v>
      </c>
      <c r="C22" s="24">
        <v>1659</v>
      </c>
      <c r="D22" s="25">
        <f t="shared" si="0"/>
        <v>0.3284449349890865</v>
      </c>
    </row>
    <row r="23" spans="1:4" ht="14.25">
      <c r="A23" s="20" t="s">
        <v>25</v>
      </c>
      <c r="B23" s="21">
        <v>1675411</v>
      </c>
      <c r="C23" s="24">
        <v>1003</v>
      </c>
      <c r="D23" s="25">
        <f t="shared" si="0"/>
        <v>0.5986590752955544</v>
      </c>
    </row>
    <row r="24" spans="1:4" ht="14.25">
      <c r="A24" s="22" t="s">
        <v>0</v>
      </c>
      <c r="B24" s="23">
        <f>SUBTOTAL(109,B3:B23)</f>
        <v>60626442</v>
      </c>
      <c r="C24" s="23">
        <f>SUBTOTAL(109,C3:C23)</f>
        <v>36404</v>
      </c>
      <c r="D24" s="26">
        <f t="shared" si="0"/>
        <v>0.6004640681371339</v>
      </c>
    </row>
    <row r="25" spans="1:4" ht="14.25">
      <c r="A25" s="3"/>
      <c r="B25" s="3"/>
      <c r="C25" s="4"/>
      <c r="D25" s="5"/>
    </row>
    <row r="26" spans="1:4" ht="14.25">
      <c r="A26" s="16" t="s">
        <v>2</v>
      </c>
      <c r="B26" s="3"/>
      <c r="C26" s="4"/>
      <c r="D26" s="5"/>
    </row>
    <row r="27" spans="1:4" ht="14.25">
      <c r="A27" s="2" t="s">
        <v>3</v>
      </c>
      <c r="B27" s="3"/>
      <c r="C27" s="4"/>
      <c r="D27" s="5"/>
    </row>
    <row r="28" spans="1:4" ht="14.25">
      <c r="A28" s="16" t="s">
        <v>1</v>
      </c>
      <c r="B28" s="3"/>
      <c r="C28" s="4"/>
      <c r="D28" s="5"/>
    </row>
    <row r="29" spans="1:4" ht="14.25">
      <c r="A29" s="2" t="s">
        <v>26</v>
      </c>
      <c r="B29" s="6"/>
      <c r="C29" s="4"/>
      <c r="D29" s="7"/>
    </row>
    <row r="30" spans="1:4" ht="14.25">
      <c r="A30" s="2" t="s">
        <v>33</v>
      </c>
      <c r="B30" s="8"/>
      <c r="C30" s="4"/>
      <c r="D30" s="9"/>
    </row>
    <row r="31" spans="1:4" ht="14.25">
      <c r="A31" s="2" t="s">
        <v>27</v>
      </c>
      <c r="B31" s="10"/>
      <c r="C31" s="11"/>
      <c r="D31" s="12"/>
    </row>
    <row r="32" spans="2:4" ht="14.25">
      <c r="B32" s="10"/>
      <c r="C32" s="11"/>
      <c r="D32" s="12"/>
    </row>
    <row r="33" spans="2:4" ht="14.25">
      <c r="B33" s="10"/>
      <c r="C33" s="11"/>
      <c r="D33" s="12"/>
    </row>
    <row r="34" spans="2:4" ht="14.25">
      <c r="B34" s="10"/>
      <c r="C34" s="11"/>
      <c r="D34" s="12"/>
    </row>
    <row r="35" spans="2:4" ht="14.25">
      <c r="B35" s="10"/>
      <c r="C35" s="11"/>
      <c r="D35" s="12"/>
    </row>
    <row r="36" spans="2:4" ht="14.25">
      <c r="B36" s="10"/>
      <c r="C36" s="11"/>
      <c r="D36" s="12"/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paperSize="9" scale="9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2.00390625" style="13" customWidth="1"/>
    <col min="2" max="2" width="25.7109375" style="13" customWidth="1"/>
    <col min="3" max="3" width="25.7109375" style="14" customWidth="1"/>
    <col min="4" max="4" width="20.7109375" style="15" customWidth="1"/>
    <col min="5" max="16384" width="9.140625" style="1" customWidth="1"/>
  </cols>
  <sheetData>
    <row r="1" spans="1:4" ht="45" customHeight="1">
      <c r="A1" s="35" t="s">
        <v>37</v>
      </c>
      <c r="B1" s="35"/>
      <c r="C1" s="35"/>
      <c r="D1" s="35"/>
    </row>
    <row r="2" spans="1:4" ht="48" customHeight="1">
      <c r="A2" s="17" t="s">
        <v>4</v>
      </c>
      <c r="B2" s="18" t="s">
        <v>29</v>
      </c>
      <c r="C2" s="18" t="s">
        <v>30</v>
      </c>
      <c r="D2" s="19" t="s">
        <v>31</v>
      </c>
    </row>
    <row r="3" spans="1:4" ht="14.25">
      <c r="A3" s="20" t="s">
        <v>5</v>
      </c>
      <c r="B3" s="31">
        <v>0.45549185788563795</v>
      </c>
      <c r="C3" s="31">
        <v>0.4419474476129215</v>
      </c>
      <c r="D3" s="30">
        <v>0.4403976815743039</v>
      </c>
    </row>
    <row r="4" spans="1:4" ht="14.25">
      <c r="A4" s="20" t="s">
        <v>6</v>
      </c>
      <c r="B4" s="30">
        <v>0.17313973163341595</v>
      </c>
      <c r="C4" s="30">
        <v>0.15641374563996685</v>
      </c>
      <c r="D4" s="30">
        <v>0</v>
      </c>
    </row>
    <row r="5" spans="1:4" ht="14.25">
      <c r="A5" s="20" t="s">
        <v>7</v>
      </c>
      <c r="B5" s="30">
        <v>0.7717592168722432</v>
      </c>
      <c r="C5" s="30">
        <v>0.7705975316250805</v>
      </c>
      <c r="D5" s="30">
        <v>0.7611633083994961</v>
      </c>
    </row>
    <row r="6" spans="1:4" ht="14.25">
      <c r="A6" s="20" t="s">
        <v>8</v>
      </c>
      <c r="B6" s="30">
        <v>0.008018329902156328</v>
      </c>
      <c r="C6" s="30">
        <v>0.00794543078139339</v>
      </c>
      <c r="D6" s="30">
        <v>0.007879335850781138</v>
      </c>
    </row>
    <row r="7" spans="1:4" ht="14.25">
      <c r="A7" s="20" t="s">
        <v>9</v>
      </c>
      <c r="B7" s="30">
        <v>0.026933435936898807</v>
      </c>
      <c r="C7" s="30">
        <v>0.026675507692073185</v>
      </c>
      <c r="D7" s="30">
        <v>0.016998547568546643</v>
      </c>
    </row>
    <row r="8" spans="1:4" ht="14.25">
      <c r="A8" s="20" t="s">
        <v>10</v>
      </c>
      <c r="B8" s="30">
        <v>1.36934485138617</v>
      </c>
      <c r="C8" s="30">
        <v>1.4440894724778206</v>
      </c>
      <c r="D8" s="30">
        <v>1.4510352067922625</v>
      </c>
    </row>
    <row r="9" spans="1:4" ht="14.25">
      <c r="A9" s="20" t="s">
        <v>11</v>
      </c>
      <c r="B9" s="30">
        <v>0.3810108730267049</v>
      </c>
      <c r="C9" s="30">
        <v>0.3873333878949403</v>
      </c>
      <c r="D9" s="30">
        <v>0.3867914756984904</v>
      </c>
    </row>
    <row r="10" spans="1:4" ht="14.25">
      <c r="A10" s="20" t="s">
        <v>12</v>
      </c>
      <c r="B10" s="31">
        <v>0.33187539317327364</v>
      </c>
      <c r="C10" s="31">
        <v>0.3069333521453775</v>
      </c>
      <c r="D10" s="30">
        <v>0.3197698152138685</v>
      </c>
    </row>
    <row r="11" spans="1:4" ht="14.25">
      <c r="A11" s="20" t="s">
        <v>13</v>
      </c>
      <c r="B11" s="30">
        <v>0.6385461985869456</v>
      </c>
      <c r="C11" s="30">
        <v>0.9126349106268854</v>
      </c>
      <c r="D11" s="30">
        <v>0.9757653723092</v>
      </c>
    </row>
    <row r="12" spans="1:4" ht="14.25">
      <c r="A12" s="20" t="s">
        <v>14</v>
      </c>
      <c r="B12" s="30">
        <v>0.5884862741375115</v>
      </c>
      <c r="C12" s="30">
        <v>0.5852342947832918</v>
      </c>
      <c r="D12" s="30">
        <v>0.5813623239345536</v>
      </c>
    </row>
    <row r="13" spans="1:4" ht="14.25">
      <c r="A13" s="20" t="s">
        <v>15</v>
      </c>
      <c r="B13" s="30">
        <v>0.785039956520864</v>
      </c>
      <c r="C13" s="30">
        <v>0.6938354111391112</v>
      </c>
      <c r="D13" s="30">
        <v>0.6762376914811702</v>
      </c>
    </row>
    <row r="14" spans="1:4" ht="14.25">
      <c r="A14" s="20" t="s">
        <v>16</v>
      </c>
      <c r="B14" s="36">
        <v>0.1917712913916989</v>
      </c>
      <c r="C14" s="32">
        <v>0.19205464239805892</v>
      </c>
      <c r="D14" s="30">
        <v>0.18654153903158108</v>
      </c>
    </row>
    <row r="15" spans="1:4" ht="14.25">
      <c r="A15" s="20" t="s">
        <v>17</v>
      </c>
      <c r="B15" s="36">
        <v>0.4366672531550409</v>
      </c>
      <c r="C15" s="32">
        <v>0.4359481776063787</v>
      </c>
      <c r="D15" s="30">
        <v>0.43971673793371185</v>
      </c>
    </row>
    <row r="16" spans="1:4" ht="14.25">
      <c r="A16" s="20" t="s">
        <v>18</v>
      </c>
      <c r="B16" s="36">
        <v>0.5806657051342087</v>
      </c>
      <c r="C16" s="32">
        <v>0.6856384877712864</v>
      </c>
      <c r="D16" s="30">
        <v>0.6175662971201594</v>
      </c>
    </row>
    <row r="17" spans="1:4" ht="14.25">
      <c r="A17" s="20" t="s">
        <v>19</v>
      </c>
      <c r="B17" s="36">
        <v>0.2805530011377983</v>
      </c>
      <c r="C17" s="32">
        <v>0.37473183253234404</v>
      </c>
      <c r="D17" s="30">
        <v>0.37525798986803427</v>
      </c>
    </row>
    <row r="18" spans="1:4" ht="14.25">
      <c r="A18" s="20" t="s">
        <v>20</v>
      </c>
      <c r="B18" s="36">
        <v>0.5613317272674413</v>
      </c>
      <c r="C18" s="32">
        <v>0.5737671988520535</v>
      </c>
      <c r="D18" s="30">
        <v>0.6048964905376294</v>
      </c>
    </row>
    <row r="19" spans="1:4" ht="14.25">
      <c r="A19" s="20" t="s">
        <v>21</v>
      </c>
      <c r="B19" s="36">
        <v>0.21521179733225615</v>
      </c>
      <c r="C19" s="32">
        <v>0.23653078389386967</v>
      </c>
      <c r="D19" s="30">
        <v>0.30406288137710175</v>
      </c>
    </row>
    <row r="20" spans="1:4" ht="14.25">
      <c r="A20" s="20" t="s">
        <v>22</v>
      </c>
      <c r="B20" s="36">
        <v>0.36403595659336846</v>
      </c>
      <c r="C20" s="32">
        <v>0.2632119671443539</v>
      </c>
      <c r="D20" s="30">
        <v>0.28084293731075016</v>
      </c>
    </row>
    <row r="21" spans="1:4" ht="14.25">
      <c r="A21" s="20" t="s">
        <v>23</v>
      </c>
      <c r="B21" s="36">
        <v>0.17424126640543752</v>
      </c>
      <c r="C21" s="32">
        <v>0.14382903753987647</v>
      </c>
      <c r="D21" s="30">
        <v>0.11981734070135404</v>
      </c>
    </row>
    <row r="22" spans="1:4" ht="14.25">
      <c r="A22" s="20" t="s">
        <v>24</v>
      </c>
      <c r="B22" s="36">
        <v>0.31660651804488427</v>
      </c>
      <c r="C22" s="32">
        <v>0.31984980345001535</v>
      </c>
      <c r="D22" s="30">
        <v>0.3284449349890865</v>
      </c>
    </row>
    <row r="23" spans="1:4" ht="14.25">
      <c r="A23" s="20" t="s">
        <v>25</v>
      </c>
      <c r="B23" s="36">
        <v>0.5804903767262856</v>
      </c>
      <c r="C23" s="32">
        <v>0.5776116297258318</v>
      </c>
      <c r="D23" s="30">
        <v>0.5986590752955544</v>
      </c>
    </row>
    <row r="24" spans="1:4" ht="14.25">
      <c r="A24" s="22" t="s">
        <v>0</v>
      </c>
      <c r="B24" s="37">
        <v>0.5632602497843786</v>
      </c>
      <c r="C24" s="34">
        <v>0.5899039859378955</v>
      </c>
      <c r="D24" s="33">
        <v>0.6004640681371339</v>
      </c>
    </row>
    <row r="25" spans="1:4" ht="14.25">
      <c r="A25" s="27"/>
      <c r="B25" s="28"/>
      <c r="C25" s="29"/>
      <c r="D25" s="9"/>
    </row>
    <row r="26" spans="1:4" ht="14.25">
      <c r="A26" s="16" t="s">
        <v>2</v>
      </c>
      <c r="B26" s="3"/>
      <c r="C26" s="4"/>
      <c r="D26" s="12"/>
    </row>
    <row r="27" spans="1:3" ht="14.25">
      <c r="A27" s="2" t="s">
        <v>3</v>
      </c>
      <c r="B27" s="3"/>
      <c r="C27" s="4"/>
    </row>
    <row r="28" spans="1:3" ht="14.25">
      <c r="A28" s="16" t="s">
        <v>1</v>
      </c>
      <c r="B28" s="6"/>
      <c r="C28" s="4"/>
    </row>
    <row r="29" spans="1:3" ht="14.25">
      <c r="A29" s="2" t="s">
        <v>26</v>
      </c>
      <c r="B29" s="8"/>
      <c r="C29" s="4"/>
    </row>
    <row r="30" spans="1:3" ht="14.25">
      <c r="A30" s="2" t="s">
        <v>33</v>
      </c>
      <c r="B30" s="10"/>
      <c r="C30" s="11"/>
    </row>
    <row r="31" spans="1:3" ht="14.25">
      <c r="A31" s="2" t="s">
        <v>32</v>
      </c>
      <c r="B31" s="10"/>
      <c r="C31" s="11"/>
    </row>
    <row r="32" spans="2:3" ht="14.25">
      <c r="B32" s="10"/>
      <c r="C32" s="11"/>
    </row>
    <row r="33" spans="2:3" ht="14.25">
      <c r="B33" s="10"/>
      <c r="C33" s="11"/>
    </row>
    <row r="34" spans="2:3" ht="14.25">
      <c r="B34" s="10"/>
      <c r="C34" s="11"/>
    </row>
    <row r="35" spans="2:3" ht="14.25">
      <c r="B35" s="10"/>
      <c r="C35" s="11"/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paperSize="9" scale="9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Salute - Ufficio di statistica</dc:creator>
  <cp:keywords/>
  <dc:description/>
  <cp:lastModifiedBy>Montorio</cp:lastModifiedBy>
  <cp:lastPrinted>2013-07-24T10:16:27Z</cp:lastPrinted>
  <dcterms:created xsi:type="dcterms:W3CDTF">2012-01-19T12:18:15Z</dcterms:created>
  <dcterms:modified xsi:type="dcterms:W3CDTF">2013-07-24T10:16:29Z</dcterms:modified>
  <cp:category/>
  <cp:version/>
  <cp:contentType/>
  <cp:contentStatus/>
</cp:coreProperties>
</file>