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moroni\Desktop\CONTO_ANNUALE_PERSONALE\2023_annoriferimento_2021\"/>
    </mc:Choice>
  </mc:AlternateContent>
  <xr:revisionPtr revIDLastSave="0" documentId="13_ncr:1_{417B4D5C-41FA-44AD-9D84-A6B7EE16CEDB}" xr6:coauthVersionLast="36" xr6:coauthVersionMax="36" xr10:uidLastSave="{00000000-0000-0000-0000-000000000000}"/>
  <bookViews>
    <workbookView xWindow="0" yWindow="0" windowWidth="23040" windowHeight="9780" firstSheet="31" activeTab="41" xr2:uid="{4CB7ABD5-AEFC-4F3F-9A4C-8EC8799736A4}"/>
  </bookViews>
  <sheets>
    <sheet name="Tab_01" sheetId="1" r:id="rId1"/>
    <sheet name="Tab_02" sheetId="2" r:id="rId2"/>
    <sheet name="Tab_03" sheetId="3" r:id="rId3"/>
    <sheet name="Tab_04" sheetId="4" r:id="rId4"/>
    <sheet name="Tab_05" sheetId="5" r:id="rId5"/>
    <sheet name="Tab_06" sheetId="6" r:id="rId6"/>
    <sheet name="Tab_07" sheetId="7" r:id="rId7"/>
    <sheet name="Tab_08" sheetId="8" r:id="rId8"/>
    <sheet name="Tab_09" sheetId="9" r:id="rId9"/>
    <sheet name="Tab_10" sheetId="10" r:id="rId10"/>
    <sheet name="Tab_11" sheetId="11" r:id="rId11"/>
    <sheet name="Tab_12" sheetId="12" r:id="rId12"/>
    <sheet name="Tab_13" sheetId="13" r:id="rId13"/>
    <sheet name="Tab_14" sheetId="14" r:id="rId14"/>
    <sheet name="Tab_15" sheetId="15" r:id="rId15"/>
    <sheet name="Tab_16" sheetId="16" r:id="rId16"/>
    <sheet name="Tab_17" sheetId="17" r:id="rId17"/>
    <sheet name="Tab_18" sheetId="18" r:id="rId18"/>
    <sheet name="Tab_19" sheetId="19" r:id="rId19"/>
    <sheet name="Tab_20" sheetId="20" r:id="rId20"/>
    <sheet name="Tab_21" sheetId="21" r:id="rId21"/>
    <sheet name="Tab_22" sheetId="22" r:id="rId22"/>
    <sheet name="Tab_23" sheetId="23" r:id="rId23"/>
    <sheet name="Tab_24" sheetId="24" r:id="rId24"/>
    <sheet name="Tab_25" sheetId="25" r:id="rId25"/>
    <sheet name="Tab_26" sheetId="26" r:id="rId26"/>
    <sheet name="Tab_27" sheetId="27" r:id="rId27"/>
    <sheet name="Tab_28" sheetId="28" r:id="rId28"/>
    <sheet name="Tab_29" sheetId="29" r:id="rId29"/>
    <sheet name="Tab_30" sheetId="30" r:id="rId30"/>
    <sheet name="Tab_31" sheetId="31" r:id="rId31"/>
    <sheet name="Tab_32" sheetId="32" r:id="rId32"/>
    <sheet name="Tab_33" sheetId="33" r:id="rId33"/>
    <sheet name="Tab_34" sheetId="34" r:id="rId34"/>
    <sheet name="Tab_35" sheetId="35" r:id="rId35"/>
    <sheet name="Tab_36" sheetId="36" r:id="rId36"/>
    <sheet name="Tab_37" sheetId="37" r:id="rId37"/>
    <sheet name="Tab_38" sheetId="38" r:id="rId38"/>
    <sheet name="Tab_39" sheetId="39" r:id="rId39"/>
    <sheet name="Tab_40" sheetId="40" r:id="rId40"/>
    <sheet name="Tab_41" sheetId="41" r:id="rId41"/>
    <sheet name="Tab_42" sheetId="42" r:id="rId42"/>
    <sheet name="Tab_43" sheetId="43" r:id="rId4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37" l="1"/>
  <c r="I29" i="37"/>
  <c r="H29" i="37"/>
  <c r="J9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8" i="37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37" i="34"/>
  <c r="J38" i="34"/>
  <c r="J39" i="34"/>
  <c r="J40" i="34"/>
  <c r="J41" i="34"/>
  <c r="J42" i="34"/>
  <c r="J43" i="34"/>
  <c r="J44" i="34"/>
  <c r="J45" i="34"/>
  <c r="J46" i="34"/>
  <c r="J47" i="34"/>
  <c r="J48" i="34"/>
  <c r="J9" i="34"/>
  <c r="C7" i="5"/>
  <c r="D7" i="5"/>
  <c r="L23" i="26" l="1"/>
  <c r="L22" i="26"/>
  <c r="L21" i="26"/>
  <c r="L20" i="26"/>
  <c r="L19" i="26"/>
  <c r="L18" i="26"/>
  <c r="L17" i="26"/>
  <c r="L16" i="26"/>
  <c r="L15" i="26"/>
  <c r="L14" i="26"/>
  <c r="L13" i="26"/>
  <c r="L12" i="26"/>
  <c r="L11" i="26"/>
  <c r="L10" i="26"/>
  <c r="L9" i="26"/>
  <c r="L8" i="26"/>
  <c r="L7" i="26"/>
  <c r="L9" i="24" l="1"/>
  <c r="L10" i="24"/>
  <c r="L11" i="24"/>
  <c r="L12" i="24"/>
  <c r="L13" i="24"/>
  <c r="L14" i="24"/>
  <c r="L15" i="24"/>
  <c r="L16" i="24"/>
  <c r="L17" i="24"/>
  <c r="L8" i="24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7" i="17"/>
  <c r="H49" i="34" l="1"/>
  <c r="I49" i="34"/>
  <c r="L10" i="28"/>
  <c r="L9" i="28"/>
  <c r="L8" i="28"/>
  <c r="J49" i="34" l="1"/>
</calcChain>
</file>

<file path=xl/sharedStrings.xml><?xml version="1.0" encoding="utf-8"?>
<sst xmlns="http://schemas.openxmlformats.org/spreadsheetml/2006/main" count="4442" uniqueCount="1043">
  <si>
    <t>(Aziende Sanitarie Locali e Aziende Ospedaliere)</t>
  </si>
  <si>
    <t>REGIONI</t>
  </si>
  <si>
    <t>R U O L I</t>
  </si>
  <si>
    <t>TOTALE</t>
  </si>
  <si>
    <t>D I   C U I</t>
  </si>
  <si>
    <t>Sanitario</t>
  </si>
  <si>
    <t>Professionale</t>
  </si>
  <si>
    <t>Tecnico</t>
  </si>
  <si>
    <t>Amministrativo</t>
  </si>
  <si>
    <t>Medici e Odont.</t>
  </si>
  <si>
    <t>Pers. Infermieristico</t>
  </si>
  <si>
    <t>Totale</t>
  </si>
  <si>
    <t>% Donne</t>
  </si>
  <si>
    <t>010</t>
  </si>
  <si>
    <t xml:space="preserve">PIEMONTE             </t>
  </si>
  <si>
    <t xml:space="preserve">VALLE D`AOSTA        </t>
  </si>
  <si>
    <t xml:space="preserve">LOMBARDIA            </t>
  </si>
  <si>
    <t xml:space="preserve">PROV. AUTON. BOLZANO </t>
  </si>
  <si>
    <t xml:space="preserve">PROV. AUTON. TRENTO  </t>
  </si>
  <si>
    <t>_</t>
  </si>
  <si>
    <t>050</t>
  </si>
  <si>
    <t xml:space="preserve">VENETO               </t>
  </si>
  <si>
    <t>FRIULI VENEZIA GIULIA</t>
  </si>
  <si>
    <t xml:space="preserve">LIGURIA              </t>
  </si>
  <si>
    <t>080</t>
  </si>
  <si>
    <t xml:space="preserve">EMILIA ROMAGNA       </t>
  </si>
  <si>
    <t>090</t>
  </si>
  <si>
    <t xml:space="preserve">TOSCANA              </t>
  </si>
  <si>
    <t xml:space="preserve">UMBRIA               </t>
  </si>
  <si>
    <t>110</t>
  </si>
  <si>
    <t xml:space="preserve">MARCHE               </t>
  </si>
  <si>
    <t>120</t>
  </si>
  <si>
    <t xml:space="preserve">LAZIO                </t>
  </si>
  <si>
    <t xml:space="preserve">ABRUZZO              </t>
  </si>
  <si>
    <t xml:space="preserve">MOLISE               </t>
  </si>
  <si>
    <t>150</t>
  </si>
  <si>
    <t xml:space="preserve">CAMPANIA             </t>
  </si>
  <si>
    <t>160</t>
  </si>
  <si>
    <t xml:space="preserve">PUGLIA               </t>
  </si>
  <si>
    <t xml:space="preserve">BASILICATA           </t>
  </si>
  <si>
    <t xml:space="preserve">CALABRIA             </t>
  </si>
  <si>
    <t>190</t>
  </si>
  <si>
    <t xml:space="preserve">SICILIA              </t>
  </si>
  <si>
    <t>200</t>
  </si>
  <si>
    <t xml:space="preserve">SARDEGNA             </t>
  </si>
  <si>
    <t>ITALIA</t>
  </si>
  <si>
    <t>Il TOTALE comprende le Qualifiche Atipiche.</t>
  </si>
  <si>
    <t>MINISTERO DELLA SALUTE_x000D_
DIREZIONE GENERALE DELLA DIGITALIZZAZIONE, DEL SISTEMA INFORMATIVO SANITARIO E DELLA STATISTICA_x000D_
UFFICIO DI STATISTICA</t>
  </si>
  <si>
    <t>(Aziende Sanitarie Locali, Aziende Ospedaliere, Aziende Ospedaliere integrate con il SSN e Aziende Ospedaliere integrate con l'università)</t>
  </si>
  <si>
    <t>R U O L O   S A N I T A R I O</t>
  </si>
  <si>
    <t>Altro Laureato</t>
  </si>
  <si>
    <t>Didattico-Organizz.</t>
  </si>
  <si>
    <t>Tecnico-Sanitario</t>
  </si>
  <si>
    <t>Riabilitazione</t>
  </si>
  <si>
    <t>Vigilanza e Ispez.</t>
  </si>
  <si>
    <t>Uomini</t>
  </si>
  <si>
    <t>Donne</t>
  </si>
  <si>
    <t xml:space="preserve">Uomini e Donne
</t>
  </si>
  <si>
    <t xml:space="preserve">Ruolo Sanitario
</t>
  </si>
  <si>
    <t xml:space="preserve">Ruolo Tecnico
</t>
  </si>
  <si>
    <t xml:space="preserve">Medici e Odontoiatri
</t>
  </si>
  <si>
    <t xml:space="preserve">Analisti
</t>
  </si>
  <si>
    <t>Medici</t>
  </si>
  <si>
    <t xml:space="preserve">Statistici
</t>
  </si>
  <si>
    <t>Odontoiatri</t>
  </si>
  <si>
    <t>Sociologi</t>
  </si>
  <si>
    <t xml:space="preserve">Assistenti sociali
</t>
  </si>
  <si>
    <t xml:space="preserve">Altro Personale Laureato
</t>
  </si>
  <si>
    <t xml:space="preserve">Collab.tecnico-profess.
</t>
  </si>
  <si>
    <t>Veterinari</t>
  </si>
  <si>
    <t xml:space="preserve">Assistenti tecnici
</t>
  </si>
  <si>
    <t>Farmacisti</t>
  </si>
  <si>
    <t>Programmatori</t>
  </si>
  <si>
    <t>Biologi</t>
  </si>
  <si>
    <t xml:space="preserve">Operatori tecnici
</t>
  </si>
  <si>
    <t>Chimici</t>
  </si>
  <si>
    <t xml:space="preserve">Op.Tecnici di Assistenza
</t>
  </si>
  <si>
    <t>Fisici</t>
  </si>
  <si>
    <t xml:space="preserve">Ausiliari Specializzati
</t>
  </si>
  <si>
    <t>Psicologi</t>
  </si>
  <si>
    <t>Dirigente delle Professioni Sanitarie</t>
  </si>
  <si>
    <t xml:space="preserve">Ruolo Amministrativo
</t>
  </si>
  <si>
    <t xml:space="preserve">Tecnico-Sanitario
</t>
  </si>
  <si>
    <t xml:space="preserve">Direttori Amministrativi
</t>
  </si>
  <si>
    <t xml:space="preserve">Collaboratori Ammin.
</t>
  </si>
  <si>
    <t xml:space="preserve">Vigilanza e Ispezione
</t>
  </si>
  <si>
    <t xml:space="preserve">Assistenti Ammin.
</t>
  </si>
  <si>
    <t xml:space="preserve">Personale Infermieristico
</t>
  </si>
  <si>
    <t xml:space="preserve">Coadiutori Ammin.
</t>
  </si>
  <si>
    <t xml:space="preserve">Operatori 1^ categoria
</t>
  </si>
  <si>
    <t>Commessi</t>
  </si>
  <si>
    <t xml:space="preserve">Operatori 2^ categoria
</t>
  </si>
  <si>
    <t xml:space="preserve">Pers. qualifiche Atipiche
</t>
  </si>
  <si>
    <t xml:space="preserve">Ruolo Professionale
</t>
  </si>
  <si>
    <t>Avvocati</t>
  </si>
  <si>
    <t xml:space="preserve">Restante Personale
</t>
  </si>
  <si>
    <t>Ingegneri</t>
  </si>
  <si>
    <t>Specializzandi</t>
  </si>
  <si>
    <t>Architetti</t>
  </si>
  <si>
    <t xml:space="preserve">Contratt. o equiparati
</t>
  </si>
  <si>
    <t>Geologi</t>
  </si>
  <si>
    <t xml:space="preserve">Pers. addetto ai L.S.U.
</t>
  </si>
  <si>
    <t>Assistenti Religiosi</t>
  </si>
  <si>
    <t>Comunicazione e Informazione</t>
  </si>
  <si>
    <t>TOTALE  PERSONALE</t>
  </si>
  <si>
    <t>Personale dipendente delle Aziende Sanitarie Locali</t>
  </si>
  <si>
    <t>RUOLI</t>
  </si>
  <si>
    <t>DI CUI</t>
  </si>
  <si>
    <t>Medici e Odon.</t>
  </si>
  <si>
    <t>Personale Inferm.</t>
  </si>
  <si>
    <t>S.s.n.</t>
  </si>
  <si>
    <t>Univ.</t>
  </si>
  <si>
    <t>Il TOTALE comprende le Qualifiche Atipiche</t>
  </si>
  <si>
    <t>s.s.n.</t>
  </si>
  <si>
    <t>universitari</t>
  </si>
  <si>
    <t>Ruolo Sanitario</t>
  </si>
  <si>
    <t>Ruolo Tecnico</t>
  </si>
  <si>
    <t>Medici e Odontoiatri</t>
  </si>
  <si>
    <t>Analisti</t>
  </si>
  <si>
    <t>Statistici</t>
  </si>
  <si>
    <t>Assistenti sociali</t>
  </si>
  <si>
    <t>Altro Personale Laureato</t>
  </si>
  <si>
    <t>Collaboratori tecnico-professionali</t>
  </si>
  <si>
    <t>Assistenti tecnici</t>
  </si>
  <si>
    <t>Operatori tecnici</t>
  </si>
  <si>
    <t>Operatori Tecnici di Assistenza</t>
  </si>
  <si>
    <t>Ausiliari Specializzati</t>
  </si>
  <si>
    <t>Ruolo Amministrativo</t>
  </si>
  <si>
    <t>Direttori Amministrativi</t>
  </si>
  <si>
    <t>Collaboratori Amministrativi</t>
  </si>
  <si>
    <t>Vigilanza e Ispezione</t>
  </si>
  <si>
    <t>Assistenti Amministrativi</t>
  </si>
  <si>
    <t>Personale Infermieristico</t>
  </si>
  <si>
    <t>Coadiutori Amministrativi</t>
  </si>
  <si>
    <t>Operatori 1^ categoria</t>
  </si>
  <si>
    <t>Operatori 2^ categoria</t>
  </si>
  <si>
    <t>Personale con qualifiche Atipiche</t>
  </si>
  <si>
    <t>Ruolo Professionale</t>
  </si>
  <si>
    <t>Restante Personale</t>
  </si>
  <si>
    <t>Personale contrattista o equiparato</t>
  </si>
  <si>
    <t>Personale addetto ai L.S.U.</t>
  </si>
  <si>
    <t>Asl elaborate: 99 / 99</t>
  </si>
  <si>
    <t>C L A S S I   D I  P E R S O N A L E</t>
  </si>
  <si>
    <t>oltre 5000</t>
  </si>
  <si>
    <t>PERSONALE</t>
  </si>
  <si>
    <t>Uomini e Donne</t>
  </si>
  <si>
    <t>Asl elaborate:  99 /  99</t>
  </si>
  <si>
    <t>Personale delle Strutture di Ricovero e Cura Pubbliche ed Equiparate alle Pubbliche</t>
  </si>
  <si>
    <t>ISTITUTI</t>
  </si>
  <si>
    <t>Rilevati</t>
  </si>
  <si>
    <t>Esistenti</t>
  </si>
  <si>
    <t>Non è compreso il Personale in Rapporto Libero Professionale o altro tipo di Rapporto. Il TOTALE comprende le Qualifiche Atipiche.</t>
  </si>
  <si>
    <t>Per gli  IRCCS sono state considerate anche le sedi distaccate.</t>
  </si>
  <si>
    <t xml:space="preserve">Strutture elaborate: 513/ 516 - Non è compreso il Personale in Rapporto Libero Professionale o altro tipo di Rapporto.
Per gli IRCCS sono state considerate anche le sedi distaccate.
</t>
  </si>
  <si>
    <t>Personale delle Aziende Ospedaliere</t>
  </si>
  <si>
    <t xml:space="preserve"> Rilev.</t>
  </si>
  <si>
    <t>Esist.</t>
  </si>
  <si>
    <t xml:space="preserve">s.s.n
</t>
  </si>
  <si>
    <t xml:space="preserve">Assistenti Sociali
</t>
  </si>
  <si>
    <t xml:space="preserve">Collaboratori Tecnico-professionali
</t>
  </si>
  <si>
    <t xml:space="preserve">Assistenti Tecnici
</t>
  </si>
  <si>
    <t xml:space="preserve">Operatori Tecnici
</t>
  </si>
  <si>
    <t xml:space="preserve">Operatori Tecnici di Assistenza
</t>
  </si>
  <si>
    <t xml:space="preserve">Collaboratori Amministrativi
</t>
  </si>
  <si>
    <t xml:space="preserve">Assistenti Amministrativi
</t>
  </si>
  <si>
    <t xml:space="preserve">Coadiutori Amministrativi
</t>
  </si>
  <si>
    <t xml:space="preserve">Operatori I categoria
</t>
  </si>
  <si>
    <t xml:space="preserve">Operatori II categoria
</t>
  </si>
  <si>
    <t xml:space="preserve">Personale con Qualifiche Atipiche
</t>
  </si>
  <si>
    <t>TOTALE PERSONALE</t>
  </si>
  <si>
    <t>Istituti elaborati: 53 /  53</t>
  </si>
  <si>
    <t>Aziende ospedaliere per classe di personale</t>
  </si>
  <si>
    <t xml:space="preserve">C L A S S I   D I   P E R S O N A L E </t>
  </si>
  <si>
    <t>oltre 4000</t>
  </si>
  <si>
    <t>Ammin.</t>
  </si>
  <si>
    <t>Collab.tecnico-profess.</t>
  </si>
  <si>
    <t>Op.Tecnici di Assistenza</t>
  </si>
  <si>
    <t>Collaboratori Ammin.</t>
  </si>
  <si>
    <t>Assistenti Ammin.</t>
  </si>
  <si>
    <t>Coadiutori Ammin.</t>
  </si>
  <si>
    <t>Pers. qualifiche Atipiche</t>
  </si>
  <si>
    <t>Contratt. o equiparati</t>
  </si>
  <si>
    <t>Pers. addetto ai L.S.U.</t>
  </si>
  <si>
    <t>Istituti elaborati: 53 / 53</t>
  </si>
  <si>
    <t>Aziende Ospedaliere</t>
  </si>
  <si>
    <t>Regione</t>
  </si>
  <si>
    <t>Usl</t>
  </si>
  <si>
    <t>Istituto</t>
  </si>
  <si>
    <t>Denominazione</t>
  </si>
  <si>
    <t>Indirizzo</t>
  </si>
  <si>
    <t>Città</t>
  </si>
  <si>
    <t>Personale SSN</t>
  </si>
  <si>
    <t>Personale Universitario</t>
  </si>
  <si>
    <t>210</t>
  </si>
  <si>
    <t>010906</t>
  </si>
  <si>
    <t xml:space="preserve">AZ. OSPEDAL. S. CROCE E CARLE           </t>
  </si>
  <si>
    <t xml:space="preserve">VIA COPPINO MICHELE 26                  </t>
  </si>
  <si>
    <t>CUNEO</t>
  </si>
  <si>
    <t>CN</t>
  </si>
  <si>
    <t>213</t>
  </si>
  <si>
    <t>010907</t>
  </si>
  <si>
    <t xml:space="preserve">AZ. SS.ANTONIO E BIAGIO E C.ARRIGO      </t>
  </si>
  <si>
    <t xml:space="preserve">VIA VENEZIA 16                          </t>
  </si>
  <si>
    <t>ALESSANDRIA</t>
  </si>
  <si>
    <t>AL</t>
  </si>
  <si>
    <t>301</t>
  </si>
  <si>
    <t>010908</t>
  </si>
  <si>
    <t xml:space="preserve">OSPEDALE MAURIZIANO UMBERTO I - TORINO  </t>
  </si>
  <si>
    <t xml:space="preserve">LARGO TURATI FILIPPO 62                 </t>
  </si>
  <si>
    <t>TORINO</t>
  </si>
  <si>
    <t>TO</t>
  </si>
  <si>
    <t>321</t>
  </si>
  <si>
    <t>030701</t>
  </si>
  <si>
    <t>ASST GRANDE OSPEDALE METROPOLITANO NIGUA</t>
  </si>
  <si>
    <t xml:space="preserve">PIAZZA OSPEDALE MAGGIORE N. 3           </t>
  </si>
  <si>
    <t>MILANO</t>
  </si>
  <si>
    <t>MI</t>
  </si>
  <si>
    <t>030702</t>
  </si>
  <si>
    <t xml:space="preserve">ASST SANTI PAOLO E CARLO                </t>
  </si>
  <si>
    <t xml:space="preserve">VIA A. DI RUDIN¿ N. 8                   </t>
  </si>
  <si>
    <t>030703</t>
  </si>
  <si>
    <t xml:space="preserve">ASST FATEBENEFRATELLI SACCO             </t>
  </si>
  <si>
    <t xml:space="preserve">VIA G.B. GRASSI N. 74                   </t>
  </si>
  <si>
    <t>030704</t>
  </si>
  <si>
    <t xml:space="preserve">ASST SPEC.ORT.TRAUMATOLOGICO G.PINI/CTO </t>
  </si>
  <si>
    <t xml:space="preserve">PIAZZA A. CARDINAL FERRARI, 1           </t>
  </si>
  <si>
    <t>030705</t>
  </si>
  <si>
    <t xml:space="preserve">ASST OVEST MILANESE                     </t>
  </si>
  <si>
    <t xml:space="preserve">VIA PAPA GIOVANNI PAOLO II C.P. 3       </t>
  </si>
  <si>
    <t>LEGNANO</t>
  </si>
  <si>
    <t>030706</t>
  </si>
  <si>
    <t xml:space="preserve">ASST RHODENSE                           </t>
  </si>
  <si>
    <t xml:space="preserve">VIALE FORLANINI N. 95                   </t>
  </si>
  <si>
    <t>GARBAGNATE MILANESE</t>
  </si>
  <si>
    <t>030707</t>
  </si>
  <si>
    <t xml:space="preserve">ASST NORD MILANO                        </t>
  </si>
  <si>
    <t xml:space="preserve">VIALE GIACOMO MATTEOTTI 83              </t>
  </si>
  <si>
    <t>SESTO SAN GIOVANNI</t>
  </si>
  <si>
    <t>030708</t>
  </si>
  <si>
    <t xml:space="preserve">ASST MELEGNANO E DELLA MARTESANA        </t>
  </si>
  <si>
    <t xml:space="preserve">VIA PANDINA N. 1                        </t>
  </si>
  <si>
    <t>VIZZOLO PREDABISSI</t>
  </si>
  <si>
    <t>030709</t>
  </si>
  <si>
    <t xml:space="preserve">ASST DI LODI                            </t>
  </si>
  <si>
    <t xml:space="preserve">VIA FISSIRAGA N. 15                     </t>
  </si>
  <si>
    <t>LODI</t>
  </si>
  <si>
    <t>LO</t>
  </si>
  <si>
    <t>322</t>
  </si>
  <si>
    <t>030710</t>
  </si>
  <si>
    <t>VARESE</t>
  </si>
  <si>
    <t>VA</t>
  </si>
  <si>
    <t>030711</t>
  </si>
  <si>
    <t xml:space="preserve">ASST DELLA VALLE OLONA                  </t>
  </si>
  <si>
    <t xml:space="preserve">VIA A. DA BRESCIA N. 1                  </t>
  </si>
  <si>
    <t>BUSTO ARSIZIO</t>
  </si>
  <si>
    <t>030712</t>
  </si>
  <si>
    <t xml:space="preserve">ASST LARIANA                            </t>
  </si>
  <si>
    <t xml:space="preserve">VIA NAPOLEONA N. 60                     </t>
  </si>
  <si>
    <t>COMO</t>
  </si>
  <si>
    <t>CO</t>
  </si>
  <si>
    <t>323</t>
  </si>
  <si>
    <t>030713</t>
  </si>
  <si>
    <t xml:space="preserve">ASST DELLA VALTELLINA E DELL'ALTO LARIO </t>
  </si>
  <si>
    <t xml:space="preserve">VIA STELVIO N. 25                       </t>
  </si>
  <si>
    <t>SONDRIO</t>
  </si>
  <si>
    <t>SO</t>
  </si>
  <si>
    <t>030714</t>
  </si>
  <si>
    <t xml:space="preserve">ASST DELLA VALCAMONICA                  </t>
  </si>
  <si>
    <t xml:space="preserve">VIA NISSOLINA N. 2                      </t>
  </si>
  <si>
    <t>BRENO</t>
  </si>
  <si>
    <t>BS</t>
  </si>
  <si>
    <t>324</t>
  </si>
  <si>
    <t>030715</t>
  </si>
  <si>
    <t xml:space="preserve">ASST DI LECCO                           </t>
  </si>
  <si>
    <t xml:space="preserve">VIA DELL'EREMO N. 9/11                  </t>
  </si>
  <si>
    <t>LECCO</t>
  </si>
  <si>
    <t>LC</t>
  </si>
  <si>
    <t>030716</t>
  </si>
  <si>
    <t xml:space="preserve">ASST DI MONZA                           </t>
  </si>
  <si>
    <t xml:space="preserve">VIA PERGOLESI N. 33                     </t>
  </si>
  <si>
    <t>MONZA</t>
  </si>
  <si>
    <t>MB</t>
  </si>
  <si>
    <t>030717</t>
  </si>
  <si>
    <t xml:space="preserve">VIA SANTI COSMA E DAMIANO N. 10         </t>
  </si>
  <si>
    <t>VIMERCATE</t>
  </si>
  <si>
    <t>325</t>
  </si>
  <si>
    <t>030718</t>
  </si>
  <si>
    <t xml:space="preserve">ASST PAPA GIOVANNI XXIII                </t>
  </si>
  <si>
    <t>PIAZZA ORGANIZZAZIONE MONDIALE DELLA SAN</t>
  </si>
  <si>
    <t>BERGAMO</t>
  </si>
  <si>
    <t>BG</t>
  </si>
  <si>
    <t>030719</t>
  </si>
  <si>
    <t xml:space="preserve">ASST DI BERGAMO OVEST                   </t>
  </si>
  <si>
    <t xml:space="preserve">P.LE OSPEDALE N. 1                      </t>
  </si>
  <si>
    <t>TREVIGLIO</t>
  </si>
  <si>
    <t>030720</t>
  </si>
  <si>
    <t xml:space="preserve">ASST DI BERGAMO EST                     </t>
  </si>
  <si>
    <t xml:space="preserve">VIA PADERNO N. 21                       </t>
  </si>
  <si>
    <t>SERIATE</t>
  </si>
  <si>
    <t>326</t>
  </si>
  <si>
    <t>030721</t>
  </si>
  <si>
    <t xml:space="preserve">ASST DEGLI SPEDALI CIVILI DI BRESCIA    </t>
  </si>
  <si>
    <t xml:space="preserve">PIAZZALE SPEDALI CIVILI N. 1            </t>
  </si>
  <si>
    <t>BRESCIA</t>
  </si>
  <si>
    <t>030722</t>
  </si>
  <si>
    <t xml:space="preserve">ASST DELLA FRANCIACORTA                 </t>
  </si>
  <si>
    <t xml:space="preserve">VIALE MAZZINI N. 4                      </t>
  </si>
  <si>
    <t>CHIARI</t>
  </si>
  <si>
    <t>030723</t>
  </si>
  <si>
    <t xml:space="preserve">ASST DEL GARDA                          </t>
  </si>
  <si>
    <t xml:space="preserve">LOCALIT¿ MONTECROCE                     </t>
  </si>
  <si>
    <t>DESENZANO DEL GARDA</t>
  </si>
  <si>
    <t>327</t>
  </si>
  <si>
    <t>030724</t>
  </si>
  <si>
    <t xml:space="preserve">ASST DI CREMONA                         </t>
  </si>
  <si>
    <t xml:space="preserve">VIALE CONCORDIA N. 1                    </t>
  </si>
  <si>
    <t>CREMONA</t>
  </si>
  <si>
    <t>CR</t>
  </si>
  <si>
    <t>030725</t>
  </si>
  <si>
    <t xml:space="preserve">ASST DI MANTOVA                         </t>
  </si>
  <si>
    <t xml:space="preserve">STRADA LAGO PAIOLO N. 10                </t>
  </si>
  <si>
    <t>MANTOVA</t>
  </si>
  <si>
    <t>MN</t>
  </si>
  <si>
    <t>030726</t>
  </si>
  <si>
    <t xml:space="preserve">ASST DI CREMA                           </t>
  </si>
  <si>
    <t xml:space="preserve">LARGO UGO DOSSENA N. 2                  </t>
  </si>
  <si>
    <t>CREMA</t>
  </si>
  <si>
    <t>328</t>
  </si>
  <si>
    <t>030727</t>
  </si>
  <si>
    <t xml:space="preserve">ASST DI PAVIA                           </t>
  </si>
  <si>
    <t xml:space="preserve">VIALE REPUBBLICA N. 34                  </t>
  </si>
  <si>
    <t>PAVIA</t>
  </si>
  <si>
    <t>PV</t>
  </si>
  <si>
    <t>506</t>
  </si>
  <si>
    <t>050901</t>
  </si>
  <si>
    <t>AZIENDA OSPEDALE - UNIVERSITA' PADOVA</t>
  </si>
  <si>
    <t>VIA GIUSTINIANI, 1</t>
  </si>
  <si>
    <t>PADOVA</t>
  </si>
  <si>
    <t>PD</t>
  </si>
  <si>
    <t>201</t>
  </si>
  <si>
    <t>100901</t>
  </si>
  <si>
    <t>AZIENDA OSPEDALIERA DI PERUGIA</t>
  </si>
  <si>
    <t>PIAZZALE GIORGIO MENGHINI, 8/9</t>
  </si>
  <si>
    <t>PERUGIA</t>
  </si>
  <si>
    <t>PG</t>
  </si>
  <si>
    <t>202</t>
  </si>
  <si>
    <t>100902</t>
  </si>
  <si>
    <t>AZIENDA OSPEDALIERA 'S. MARIA' - TERNI</t>
  </si>
  <si>
    <t>VIA TRISTANO DI JOANNUCCIO</t>
  </si>
  <si>
    <t>TERNI</t>
  </si>
  <si>
    <t>TR</t>
  </si>
  <si>
    <t>110901</t>
  </si>
  <si>
    <t>A.O. OSPEDALI RIUNITI MARCHE NORD</t>
  </si>
  <si>
    <t>Piazzale Cinelli 4</t>
  </si>
  <si>
    <t>PESARO</t>
  </si>
  <si>
    <t>PU</t>
  </si>
  <si>
    <t>120902</t>
  </si>
  <si>
    <t>AZIENDA OSP. S.GIOVANNI/ADDOLORATA ROMA</t>
  </si>
  <si>
    <t>VIA DELL`AMBA ARADAM 9</t>
  </si>
  <si>
    <t>ROMA</t>
  </si>
  <si>
    <t>RM</t>
  </si>
  <si>
    <t>203</t>
  </si>
  <si>
    <t>120901</t>
  </si>
  <si>
    <t>AZ.OSP.SAN CAMILLO-FORLANINI</t>
  </si>
  <si>
    <t>CIRCONVALLAZIONE GIANICOLENSE, 87</t>
  </si>
  <si>
    <t>150906</t>
  </si>
  <si>
    <t>AZIENDA OSPEDALE `AO SAN PIO</t>
  </si>
  <si>
    <t>VIA DELL`ANGELO,1</t>
  </si>
  <si>
    <t>BENEVENTO</t>
  </si>
  <si>
    <t>BN</t>
  </si>
  <si>
    <t>150907</t>
  </si>
  <si>
    <t>A.O. SANT'ANNA E SAN SEBASTIANO  CASERTA</t>
  </si>
  <si>
    <t>VIA PALASCIANO</t>
  </si>
  <si>
    <t>CASERTA</t>
  </si>
  <si>
    <t>CE</t>
  </si>
  <si>
    <t>204</t>
  </si>
  <si>
    <t>150901</t>
  </si>
  <si>
    <t>AZIENDA OSPEDALIERA 'A. CARDARELLI'</t>
  </si>
  <si>
    <t>VIA A.CARDARELLI 9</t>
  </si>
  <si>
    <t>NAPOLI</t>
  </si>
  <si>
    <t>NA</t>
  </si>
  <si>
    <t>150902</t>
  </si>
  <si>
    <t>A.O.SANTOBONO-PAUSILIPON</t>
  </si>
  <si>
    <t>VIA DELLA CROCE ROSSA 8</t>
  </si>
  <si>
    <t>150903</t>
  </si>
  <si>
    <t>A.zienda Ospedaliera dei Colli</t>
  </si>
  <si>
    <t>Via L. Bianchi</t>
  </si>
  <si>
    <t>170901</t>
  </si>
  <si>
    <t>AZIENDA OSPEDALIERA REGIONALE 'S. CARLO'</t>
  </si>
  <si>
    <t>Via Potito Petrone snc</t>
  </si>
  <si>
    <t>POTENZA</t>
  </si>
  <si>
    <t>PZ</t>
  </si>
  <si>
    <t>180912</t>
  </si>
  <si>
    <t>AZIENDA OSPEDALIERA DI COSENZA</t>
  </si>
  <si>
    <t>VIA Felice Migliori</t>
  </si>
  <si>
    <t>COSENZA</t>
  </si>
  <si>
    <t>CS</t>
  </si>
  <si>
    <t>180913</t>
  </si>
  <si>
    <t>Azienda Ospedaliera Pugliese De Lellis</t>
  </si>
  <si>
    <t>Viale Pio X</t>
  </si>
  <si>
    <t>CATANZARO</t>
  </si>
  <si>
    <t>CZ</t>
  </si>
  <si>
    <t>180914</t>
  </si>
  <si>
    <t>A.O.U. MATER DOMINI CATANZARO</t>
  </si>
  <si>
    <t>VIALE EUROPA LOC. GERMANETO</t>
  </si>
  <si>
    <t>205</t>
  </si>
  <si>
    <t>180915</t>
  </si>
  <si>
    <t>Azienda Osped. Bianchi Melacrino Morelli</t>
  </si>
  <si>
    <t>REGGIO DI CALABRIA</t>
  </si>
  <si>
    <t>RC</t>
  </si>
  <si>
    <t>190921</t>
  </si>
  <si>
    <t>A.O. per l'Emergenza Cannizzaro</t>
  </si>
  <si>
    <t>via Messina 829</t>
  </si>
  <si>
    <t>CATANIA</t>
  </si>
  <si>
    <t>CT</t>
  </si>
  <si>
    <t>190922</t>
  </si>
  <si>
    <t>ARNAS GARIBALDI</t>
  </si>
  <si>
    <t>PIAZZA SANTA MARIA DI GESU', 5/7</t>
  </si>
  <si>
    <t>190924</t>
  </si>
  <si>
    <t>Azienda Ospedaliera Papardo</t>
  </si>
  <si>
    <t>contrada papardo</t>
  </si>
  <si>
    <t>MESSINA</t>
  </si>
  <si>
    <t>ME</t>
  </si>
  <si>
    <t>206</t>
  </si>
  <si>
    <t>190926</t>
  </si>
  <si>
    <t>A.O.R Villa Sofia Cervello</t>
  </si>
  <si>
    <t>Viale Strasburgo, 233</t>
  </si>
  <si>
    <t>PALERMO</t>
  </si>
  <si>
    <t>PA</t>
  </si>
  <si>
    <t>190927</t>
  </si>
  <si>
    <t>Azienda Ospedaliera 'Civico-Di Cristina-</t>
  </si>
  <si>
    <t>Piazza Nicola Leotta, 4</t>
  </si>
  <si>
    <t>200904</t>
  </si>
  <si>
    <t>AZIENDA OSPEDALIERA G.BROTZU</t>
  </si>
  <si>
    <t>PIAZZALE A. RICCHI N. 1</t>
  </si>
  <si>
    <t>CAGLIARI</t>
  </si>
  <si>
    <t>CA</t>
  </si>
  <si>
    <t>T O T A L E</t>
  </si>
  <si>
    <t>s.s.n</t>
  </si>
  <si>
    <t>Collaboratori Tecnico-professionali</t>
  </si>
  <si>
    <t>Assistenti Tecnici</t>
  </si>
  <si>
    <t>Operatori Tecnici</t>
  </si>
  <si>
    <t>Personale con Qualifiche Atipiche</t>
  </si>
  <si>
    <t>Istituti elaborati: 328 /  329</t>
  </si>
  <si>
    <t>oltre 2000</t>
  </si>
  <si>
    <t>Personale delle Aziende Ospedaliero-Universitarie e Policlinici</t>
  </si>
  <si>
    <t>Personale delle Aziende Ospedaliere integrate con il SSN</t>
  </si>
  <si>
    <t>Operatori I categoria</t>
  </si>
  <si>
    <t>Operatori II categoria</t>
  </si>
  <si>
    <t xml:space="preserve">Personale contrattista o equiparato
</t>
  </si>
  <si>
    <t xml:space="preserve">Personale addetto ai L.S.U.
</t>
  </si>
  <si>
    <t>Istituti elaborati: 9 /  9</t>
  </si>
  <si>
    <t>AZIENDE OSPEDALIERE INTEGRATE CON IL SSN</t>
  </si>
  <si>
    <t>Codice Regione</t>
  </si>
  <si>
    <t>Provincia</t>
  </si>
  <si>
    <t>120906</t>
  </si>
  <si>
    <t>POLICLINICO U. I</t>
  </si>
  <si>
    <t>VIALE DEL POLICLINICO 155</t>
  </si>
  <si>
    <t>150908</t>
  </si>
  <si>
    <t>AZIENDA OSPEDALIERA UNIVERSITARIA UNICAM</t>
  </si>
  <si>
    <t>VIA COSTANTINOPOLI, 104</t>
  </si>
  <si>
    <t>150909</t>
  </si>
  <si>
    <t>A.O.U. 'FEDERICO II' DI NAPOLI</t>
  </si>
  <si>
    <t>VIA SERGIO PANSINI 5</t>
  </si>
  <si>
    <t>114</t>
  </si>
  <si>
    <t>160907</t>
  </si>
  <si>
    <t>AO UNIV. CONS. POLICLINICO BARI</t>
  </si>
  <si>
    <t>P.zza G. Cesare 11</t>
  </si>
  <si>
    <t>BARI</t>
  </si>
  <si>
    <t>BA</t>
  </si>
  <si>
    <t>190923</t>
  </si>
  <si>
    <t>A.O.U. POLICLINICO - VITTORIO EMANUELE</t>
  </si>
  <si>
    <t>VIA SANTA SOFIA 78</t>
  </si>
  <si>
    <t>190925</t>
  </si>
  <si>
    <t>Azienda Osp. Univ. G. Martino</t>
  </si>
  <si>
    <t>viale gazzi</t>
  </si>
  <si>
    <t>190928</t>
  </si>
  <si>
    <t>AZ.OSP.UNIV.P.GIACCONE</t>
  </si>
  <si>
    <t>Via del Vespro n. 129</t>
  </si>
  <si>
    <t>200905</t>
  </si>
  <si>
    <t>AZIENDA OSPEDALIERO UNIVERSITARIA SS</t>
  </si>
  <si>
    <t>Viale San Pietro, 10</t>
  </si>
  <si>
    <t>SASSARI</t>
  </si>
  <si>
    <t>SS</t>
  </si>
  <si>
    <t>200906</t>
  </si>
  <si>
    <t>A.O.U. Cagliari</t>
  </si>
  <si>
    <t>via Ospedale, 54</t>
  </si>
  <si>
    <t>Istituti elaborati: 17 /  17</t>
  </si>
  <si>
    <t>AZIENDE OSPEDALIERE INTEGRATE CON L'UNIVERSITA'</t>
  </si>
  <si>
    <t>010904</t>
  </si>
  <si>
    <t>AZIENDA OSPEDALIERO UNIVERSITARIA S.LUIG</t>
  </si>
  <si>
    <t xml:space="preserve">REGIONE GONZOLE 10                      </t>
  </si>
  <si>
    <t>ORBASSANO</t>
  </si>
  <si>
    <t>208</t>
  </si>
  <si>
    <t>010905</t>
  </si>
  <si>
    <t xml:space="preserve">AZIENDA OSPED. NOVARA E GALLIATE        </t>
  </si>
  <si>
    <t xml:space="preserve">CORSO MAZZINI GIUSEPPE 18               </t>
  </si>
  <si>
    <t>NOVARA</t>
  </si>
  <si>
    <t>NO</t>
  </si>
  <si>
    <t>010909</t>
  </si>
  <si>
    <t xml:space="preserve">AOU CITTA' DELLA SALUTE E DELLA SCIENZA </t>
  </si>
  <si>
    <t>CORSO LAZZARI FRANCESCO DETTO IL BRAMANT</t>
  </si>
  <si>
    <t>509</t>
  </si>
  <si>
    <t>050912</t>
  </si>
  <si>
    <t>AZ.OSP.UNIVERSITARIA INTEGRATA VERONA</t>
  </si>
  <si>
    <t>PIAZZALE STEFANI, 1</t>
  </si>
  <si>
    <t>VERONA</t>
  </si>
  <si>
    <t>VR</t>
  </si>
  <si>
    <t>102</t>
  </si>
  <si>
    <t>080902</t>
  </si>
  <si>
    <t>AZIENDA OSPEDALIERO-UNIVERSITARIA DI PAR</t>
  </si>
  <si>
    <t xml:space="preserve">VIA GRAMSCI, 14                         </t>
  </si>
  <si>
    <t>PARMA</t>
  </si>
  <si>
    <t>PR</t>
  </si>
  <si>
    <t>104</t>
  </si>
  <si>
    <t>080904</t>
  </si>
  <si>
    <t>AZIENDA OSPEDALIERO-UNIVERSITARIA DI MOD</t>
  </si>
  <si>
    <t xml:space="preserve">VIA DEL POZZO, 71                       </t>
  </si>
  <si>
    <t>MODENA</t>
  </si>
  <si>
    <t>MO</t>
  </si>
  <si>
    <t>105</t>
  </si>
  <si>
    <t>080908</t>
  </si>
  <si>
    <t>BOLOGNA</t>
  </si>
  <si>
    <t>BO</t>
  </si>
  <si>
    <t>109</t>
  </si>
  <si>
    <t>080909</t>
  </si>
  <si>
    <t>AZIENDA OSPEDALIERO-UNIVERSITARIA DI FER</t>
  </si>
  <si>
    <t xml:space="preserve">VIA ALDO MORO 8                         </t>
  </si>
  <si>
    <t>FERRARA</t>
  </si>
  <si>
    <t>FE</t>
  </si>
  <si>
    <t>090903</t>
  </si>
  <si>
    <t xml:space="preserve">AZ. OSPEDALIERO - UNIVERSITARIA CAREGGI </t>
  </si>
  <si>
    <t xml:space="preserve">LARGO BRAMBILLA, 3                      </t>
  </si>
  <si>
    <t>FIRENZE</t>
  </si>
  <si>
    <t>FI</t>
  </si>
  <si>
    <t>090904</t>
  </si>
  <si>
    <t xml:space="preserve">AZIENDA OSPEDALIERA MEYER               </t>
  </si>
  <si>
    <t xml:space="preserve">VIALE PIERACCINI 24                     </t>
  </si>
  <si>
    <t>090901</t>
  </si>
  <si>
    <t>AZIENDA OSPEDALIERO-UNIVERSITARIA PISANA</t>
  </si>
  <si>
    <t xml:space="preserve">VIA ROMA 67                             </t>
  </si>
  <si>
    <t>PISA</t>
  </si>
  <si>
    <t>PI</t>
  </si>
  <si>
    <t>090902</t>
  </si>
  <si>
    <t>AZIENDA OSPEDALIERA UNIVERSITARIA SENESE</t>
  </si>
  <si>
    <t xml:space="preserve">V.LE BRACCI - LOC.LE SCOTTE             </t>
  </si>
  <si>
    <t>SIENA</t>
  </si>
  <si>
    <t>SI</t>
  </si>
  <si>
    <t>110905</t>
  </si>
  <si>
    <t>A.O.U.OSPEDALI RIUNITI - ANCONA</t>
  </si>
  <si>
    <t>VIA CONCA 71</t>
  </si>
  <si>
    <t>ANCONA</t>
  </si>
  <si>
    <t>AN</t>
  </si>
  <si>
    <t>120919</t>
  </si>
  <si>
    <t>AZIENDA OSPEDALIERA SANT`ANDREA</t>
  </si>
  <si>
    <t>VIA DI GROTTAROSSA 1035 - 1039</t>
  </si>
  <si>
    <t>120920</t>
  </si>
  <si>
    <t>AZ. OSP. UNIV. POLICLINICO TOR VERGATA</t>
  </si>
  <si>
    <t>VIALE OXFORD , 81</t>
  </si>
  <si>
    <t>207</t>
  </si>
  <si>
    <t>150904</t>
  </si>
  <si>
    <t>A.O.OO.RR.S.GIOVANNI DI DIO E RUGGI D`AR</t>
  </si>
  <si>
    <t>S.LEONARDO</t>
  </si>
  <si>
    <t>SALERNO</t>
  </si>
  <si>
    <t>SA</t>
  </si>
  <si>
    <t>115</t>
  </si>
  <si>
    <t>160910</t>
  </si>
  <si>
    <t>AO UNIV. 'OO RR FOGGIA'</t>
  </si>
  <si>
    <t>Viale Luigi Pinto, 1</t>
  </si>
  <si>
    <t>FOGGIA</t>
  </si>
  <si>
    <t>FG</t>
  </si>
  <si>
    <t>Personale dei Policlinici Universitari Privati</t>
  </si>
  <si>
    <t>Dipendente</t>
  </si>
  <si>
    <t>Altro Rapporto</t>
  </si>
  <si>
    <t>Istituti elaborati:  2 / 2</t>
  </si>
  <si>
    <t>Codice USL</t>
  </si>
  <si>
    <t>Codice Istituto</t>
  </si>
  <si>
    <t>Personale Dip.</t>
  </si>
  <si>
    <t>LAZIO</t>
  </si>
  <si>
    <t>120905</t>
  </si>
  <si>
    <t>POLICLINICO A. GEMELLI E C.I.C.</t>
  </si>
  <si>
    <t>LARGO AGOSTINO GEMELLI 8</t>
  </si>
  <si>
    <t>120915</t>
  </si>
  <si>
    <t>POLICL. UNIV. CAMPUS BIO MEDICO</t>
  </si>
  <si>
    <t>Via Alvaro del Portillo 21</t>
  </si>
  <si>
    <t>Personale delle Strutture di Ricovero Equiparate Pubbliche</t>
  </si>
  <si>
    <t>Dipend.</t>
  </si>
  <si>
    <t>Altr. Rapp.</t>
  </si>
  <si>
    <t>dipendente</t>
  </si>
  <si>
    <t>altro rapporto</t>
  </si>
  <si>
    <t>Strutture di Ricovero Equiparate Pubbliche per classe di personale</t>
  </si>
  <si>
    <t>C L A S S I   D I   P E R S O N A L E</t>
  </si>
  <si>
    <t>Il TOTALE PERSONALE comprende il Personale con altro tipo di rapporto.</t>
  </si>
  <si>
    <t>Per gli IRCCS sono state considerate anche le sedi distaccate.</t>
  </si>
  <si>
    <t>Personale degli IRCCS privati e IRCCS fondazioni private</t>
  </si>
  <si>
    <t>IRCCS privati e IRCCS fondazioni private</t>
  </si>
  <si>
    <t>Personale</t>
  </si>
  <si>
    <t>Asl</t>
  </si>
  <si>
    <t>Sigla Provincia</t>
  </si>
  <si>
    <t>Altro rapporto</t>
  </si>
  <si>
    <t>Sedi</t>
  </si>
  <si>
    <t>209</t>
  </si>
  <si>
    <t>010920</t>
  </si>
  <si>
    <t xml:space="preserve">ISTITUTO AUXOLOGICO ITALIANO            </t>
  </si>
  <si>
    <t>OGGEBBIO</t>
  </si>
  <si>
    <t>VB</t>
  </si>
  <si>
    <t>Sede Distaccata</t>
  </si>
  <si>
    <t>010921</t>
  </si>
  <si>
    <t xml:space="preserve">FONDAZIONE SALVATORE MAUGERI            </t>
  </si>
  <si>
    <t>GATTICO-VERUNO</t>
  </si>
  <si>
    <t>010922</t>
  </si>
  <si>
    <t xml:space="preserve">FONDAZIONE DEL PIEMONTE PER L'ONCOLOGIA </t>
  </si>
  <si>
    <t>CANDIOLO</t>
  </si>
  <si>
    <t>Sede Unica</t>
  </si>
  <si>
    <t>030930</t>
  </si>
  <si>
    <t xml:space="preserve">IRCCS CENTRO MEDICO TRADATE             </t>
  </si>
  <si>
    <t>TRADATE</t>
  </si>
  <si>
    <t>030931</t>
  </si>
  <si>
    <t xml:space="preserve">ISTITUTO SCIENTIFICO MEDEA-BOSISIO P.   </t>
  </si>
  <si>
    <t>BOSISIO PARINI</t>
  </si>
  <si>
    <t>030932</t>
  </si>
  <si>
    <t xml:space="preserve">IRCCS CENTRO MEDICO DI LUMEZZANE        </t>
  </si>
  <si>
    <t>LUMEZZANE</t>
  </si>
  <si>
    <t>030933</t>
  </si>
  <si>
    <t xml:space="preserve">IRCCS CENTRO MEDICO DI CASTEL GOFFREDO  </t>
  </si>
  <si>
    <t>CASTEL GOFFREDO</t>
  </si>
  <si>
    <t>030934</t>
  </si>
  <si>
    <t>CENTRO CARDIOLOGICO "FOND. MONZINO" - MI</t>
  </si>
  <si>
    <t>030935</t>
  </si>
  <si>
    <t xml:space="preserve">IRCCS    S. RAFFAELE - MILANO           </t>
  </si>
  <si>
    <t>030936</t>
  </si>
  <si>
    <t xml:space="preserve">IST.AUXOLOGICO ITALIANO - MILANO        </t>
  </si>
  <si>
    <t>Sede Centrale</t>
  </si>
  <si>
    <t>030937</t>
  </si>
  <si>
    <t>IRCCS S.M.NASCENTE-FOND.DON C.GNOCCHI-MI</t>
  </si>
  <si>
    <t>030938</t>
  </si>
  <si>
    <t xml:space="preserve">IRCCS CENTRO MEDICO DI PAVIA            </t>
  </si>
  <si>
    <t>030939</t>
  </si>
  <si>
    <t xml:space="preserve">FOND.IST.NEUROL.C.MONDINO-PAVIA         </t>
  </si>
  <si>
    <t>030940</t>
  </si>
  <si>
    <t xml:space="preserve">IRCCS CENTRO MEDICO MONTESCANO          </t>
  </si>
  <si>
    <t>MONTESCANO</t>
  </si>
  <si>
    <t>030941</t>
  </si>
  <si>
    <t xml:space="preserve">ISTITUTO EUROPEO DI ONCOLOGIA-MILANO    </t>
  </si>
  <si>
    <t>030942</t>
  </si>
  <si>
    <t xml:space="preserve">IRCCS S.GIOVANNI DI DIO-FBF- BRESCIA    </t>
  </si>
  <si>
    <t>030943</t>
  </si>
  <si>
    <t xml:space="preserve">IST. CLIN. HUMANITAS - ROZZANO          </t>
  </si>
  <si>
    <t>ROZZANO</t>
  </si>
  <si>
    <t>030944</t>
  </si>
  <si>
    <t xml:space="preserve">IRCCS CENTRO MEDICO DI LISSONE          </t>
  </si>
  <si>
    <t>LISSONE</t>
  </si>
  <si>
    <t>030946</t>
  </si>
  <si>
    <t>ISTITUTO ORTOPEDICO GALEAZZI SPA - MILAN</t>
  </si>
  <si>
    <t>030947</t>
  </si>
  <si>
    <t xml:space="preserve">I.R.C.C.S. POLICLINICO SAN DONATO       </t>
  </si>
  <si>
    <t>SAN DONATO MILANESE</t>
  </si>
  <si>
    <t>030948</t>
  </si>
  <si>
    <t xml:space="preserve">IRCCS MULTIMEDICA - MILANO              </t>
  </si>
  <si>
    <t>030949</t>
  </si>
  <si>
    <t>IRCCS IST. SCIENTIFICO DI RIABILITAZIONE</t>
  </si>
  <si>
    <t>030950</t>
  </si>
  <si>
    <t xml:space="preserve">SAN RAFFAELE TURRO                      </t>
  </si>
  <si>
    <t>502</t>
  </si>
  <si>
    <t>050140</t>
  </si>
  <si>
    <t>IRCSS MEDEA CONEGLIANO</t>
  </si>
  <si>
    <t>CONEGLIANO</t>
  </si>
  <si>
    <t>TV</t>
  </si>
  <si>
    <t>503</t>
  </si>
  <si>
    <t>050951</t>
  </si>
  <si>
    <t>SAN CAMILLO IRCCS  SRL</t>
  </si>
  <si>
    <t>VENEZIA</t>
  </si>
  <si>
    <t>VE</t>
  </si>
  <si>
    <t>103</t>
  </si>
  <si>
    <t>070960</t>
  </si>
  <si>
    <t>FONDAZIONE SALVATORE MAUGERI</t>
  </si>
  <si>
    <t>GENOVA</t>
  </si>
  <si>
    <t>GE</t>
  </si>
  <si>
    <t>080921</t>
  </si>
  <si>
    <t xml:space="preserve">I.R.S.T. SRL IRCCS                      </t>
  </si>
  <si>
    <t>MELDOLA</t>
  </si>
  <si>
    <t>FC</t>
  </si>
  <si>
    <t>090906</t>
  </si>
  <si>
    <t xml:space="preserve">FONDAZIONE STELLA MARIS - CALAMBRONE    </t>
  </si>
  <si>
    <t>090910</t>
  </si>
  <si>
    <t xml:space="preserve">FONDAZIONE DON CARLO GNOCCHI - ONLUS    </t>
  </si>
  <si>
    <t>120904</t>
  </si>
  <si>
    <t>OSPEDALE PEDIATRICO BAMBINO GESU`</t>
  </si>
  <si>
    <t>120909</t>
  </si>
  <si>
    <t>I.R.C.C.S. S. LUCIA</t>
  </si>
  <si>
    <t>120910</t>
  </si>
  <si>
    <t>IRCCS SAN RAFFAELE PISANA</t>
  </si>
  <si>
    <t>120911</t>
  </si>
  <si>
    <t>I.D.I. - FONDAZIONE LUIGI MARIA MONTI</t>
  </si>
  <si>
    <t>140911</t>
  </si>
  <si>
    <t>NEUROMED I.R.C.C.S.</t>
  </si>
  <si>
    <t>POZZILLI</t>
  </si>
  <si>
    <t>IS</t>
  </si>
  <si>
    <t>150911</t>
  </si>
  <si>
    <t>Istituti Clinici Scient. Maugeri  s.p.a</t>
  </si>
  <si>
    <t>TELESE TERME</t>
  </si>
  <si>
    <t>106</t>
  </si>
  <si>
    <t>160151</t>
  </si>
  <si>
    <t>IRCCS 'E.MEDEA'</t>
  </si>
  <si>
    <t>BRINDISI</t>
  </si>
  <si>
    <t>BR</t>
  </si>
  <si>
    <t>160905</t>
  </si>
  <si>
    <t>OSPEDALE CASA SOLLIEVO DELLA SOFFERENZA</t>
  </si>
  <si>
    <t>SAN GIOVANNI ROTONDO</t>
  </si>
  <si>
    <t>160906</t>
  </si>
  <si>
    <t>ICS MAUGERI SPA SOCIETA' BENEFIT</t>
  </si>
  <si>
    <t>190929</t>
  </si>
  <si>
    <t>IRCCS Ismett</t>
  </si>
  <si>
    <t>190950</t>
  </si>
  <si>
    <t>ASSOCIAZIONE OASI MARIA SS</t>
  </si>
  <si>
    <t>TROINA</t>
  </si>
  <si>
    <t>EN</t>
  </si>
  <si>
    <t>Per il dettaglio dei profili professionali si rimanda alla tavola “Personale degli IRCCS privati e IRCCS fondazioni private”</t>
  </si>
  <si>
    <t>In corsivo vengono mostrate le fondazioni private</t>
  </si>
  <si>
    <t>Personale degli IRCCS pubblici e IRCCS fondazioni pubbliche</t>
  </si>
  <si>
    <t>Univers.</t>
  </si>
  <si>
    <t>Rilev.</t>
  </si>
  <si>
    <t>Non è compreso il Personale in Rapporto Libero Professionale o altro tipo di Rapporto. Il TOTALE comprende le Qualifiche Atipiche.
Per gli  IRCCS sono state considerate anche le sedi distaccate.</t>
  </si>
  <si>
    <t>IRCCS pubblici e IRCCS fondazioni pubbliche</t>
  </si>
  <si>
    <t>S.S.N.</t>
  </si>
  <si>
    <t>Universitario</t>
  </si>
  <si>
    <t>030920</t>
  </si>
  <si>
    <t xml:space="preserve">I.N.R.C.A.- PRESIDIO DI CASATENOVO      </t>
  </si>
  <si>
    <t>CASATENOVO</t>
  </si>
  <si>
    <t>030922</t>
  </si>
  <si>
    <t xml:space="preserve">FOND.IRCCS "ISTIT.NAZ.LE TUMORI"MILANO  </t>
  </si>
  <si>
    <t>030923</t>
  </si>
  <si>
    <t>FOND.IRCCS IST.NAZ.NEUROLOGICO C.BESTA-M</t>
  </si>
  <si>
    <t>030924</t>
  </si>
  <si>
    <t xml:space="preserve">POLICLINICO S. MATTEO - PAVIA           </t>
  </si>
  <si>
    <t>030925</t>
  </si>
  <si>
    <t>FONDAZ.IRCCS CA' GRANDA - OSPEDALE MAGGI</t>
  </si>
  <si>
    <t>050952</t>
  </si>
  <si>
    <t>IOV</t>
  </si>
  <si>
    <t>060901</t>
  </si>
  <si>
    <t>I.R.C.C.S.  BURLO GAROFOLO</t>
  </si>
  <si>
    <t>TRIESTE</t>
  </si>
  <si>
    <t>TS</t>
  </si>
  <si>
    <t>060902</t>
  </si>
  <si>
    <t>CENTRO  RIFERIMENTO ONCOLOGICO</t>
  </si>
  <si>
    <t>AVIANO</t>
  </si>
  <si>
    <t>PN</t>
  </si>
  <si>
    <t>070901</t>
  </si>
  <si>
    <t>IRCCS OSPEDALE POLICLINICO SAN MARTINO</t>
  </si>
  <si>
    <t>070940</t>
  </si>
  <si>
    <t>IST.G.GASLINI</t>
  </si>
  <si>
    <t>080960</t>
  </si>
  <si>
    <t xml:space="preserve">ISTITUTO ORTOPEDICO RIZZOLI             </t>
  </si>
  <si>
    <t>110921</t>
  </si>
  <si>
    <t>OSPEDALI INRCA MARCHE</t>
  </si>
  <si>
    <t>120908</t>
  </si>
  <si>
    <t>ISTITUTI FISIOTERAPICI OSPITALIERI</t>
  </si>
  <si>
    <t>120918</t>
  </si>
  <si>
    <t>INMI 'L.SPALLANZANI' - IRCCS</t>
  </si>
  <si>
    <t>150910</t>
  </si>
  <si>
    <t>ISTITUTO NAZIONALE TUMORI DI NAPOLI</t>
  </si>
  <si>
    <t>160901</t>
  </si>
  <si>
    <t>ISTITUTO TUMORI GIOVANNI PAOLO II</t>
  </si>
  <si>
    <t>160902</t>
  </si>
  <si>
    <t>IRCCS 'SAVERIO DE BELLIS'</t>
  </si>
  <si>
    <t>CASTELLANA GROTTE</t>
  </si>
  <si>
    <t>170910</t>
  </si>
  <si>
    <t>C.R.O.B. - I.R.C.C.S.</t>
  </si>
  <si>
    <t>RIONERO IN VULTURE</t>
  </si>
  <si>
    <t>180916</t>
  </si>
  <si>
    <t>I.N.R.C.A. Cosenza</t>
  </si>
  <si>
    <t>190960</t>
  </si>
  <si>
    <t>IRCCS Centro Neurolesi 'Bonino Pulejo'</t>
  </si>
  <si>
    <t>Per il dettaglio dei profili professionali si rimanda alla tavola “Personale degli IRCCS pubblici e IRCCS fondazioni pubbliche”</t>
  </si>
  <si>
    <t>In corsivo vengono mostrate le fondazioni pubbliche</t>
  </si>
  <si>
    <t>Personale degli Ospedali Classificati o Assimilati ai sensi dell'art.1, ultimo comma, della L 132/68</t>
  </si>
  <si>
    <t>Istituti elaborati:  28 / 28</t>
  </si>
  <si>
    <t>Personale degli Istituti di Ricovero e Cura Privati qualificati Presidio della A.S.L.</t>
  </si>
  <si>
    <t>Istituti elaborati:  13 / 13</t>
  </si>
  <si>
    <t>Personale degli Enti di Ricerca</t>
  </si>
  <si>
    <t>&lt; 500</t>
  </si>
  <si>
    <t>500 - 1000</t>
  </si>
  <si>
    <t>2001 - 3500</t>
  </si>
  <si>
    <t>3501 - 5000</t>
  </si>
  <si>
    <t>1001 - 1500</t>
  </si>
  <si>
    <t>1501 - 2000</t>
  </si>
  <si>
    <t>&lt; 1000</t>
  </si>
  <si>
    <t>1000 - 1500</t>
  </si>
  <si>
    <t>2001 - 3000</t>
  </si>
  <si>
    <t>3001 - 4000</t>
  </si>
  <si>
    <t>&lt; 100</t>
  </si>
  <si>
    <t>100 - 500</t>
  </si>
  <si>
    <t>501 - 1000</t>
  </si>
  <si>
    <t>1001 - 2000</t>
  </si>
  <si>
    <t>2001 - 5000</t>
  </si>
  <si>
    <t xml:space="preserve">Azienda Ospedaliera: Ospedale a Gestione Diretta, costitutito in azienda ai sensi dell'art. 4, comma 1 del D.Leg. 502/92
</t>
  </si>
  <si>
    <t>Il TOTALE PERSONALE comprende il Personale Universitario</t>
  </si>
  <si>
    <t>Personale dipendente del Servizio Sanitario Nazionale per Genere</t>
  </si>
  <si>
    <t>Ruolo Sanitario del Personale dipendente del Servizio Sanitario Nazionale per Genere</t>
  </si>
  <si>
    <t>Personale delle Aziende Sanitarie Locali</t>
  </si>
  <si>
    <t>Aziende Sanitarie Locali per classe di personale dipendente</t>
  </si>
  <si>
    <t>Ruolo Sanitario del Personale del Servizio Sanitario Nazionale per Genere</t>
  </si>
  <si>
    <t>Personale dipendente delle Aziende Sanitarie Locali per ruolo e genere</t>
  </si>
  <si>
    <t>Personale per regione e per ruolo delle Aziende Ospedaliere</t>
  </si>
  <si>
    <t>Personale delle Aziende Ospedaliere per regione, per ruolo e per genere</t>
  </si>
  <si>
    <t>Personale delle Aziende Ospedaliere per genere</t>
  </si>
  <si>
    <t>Personale dipendente, per regione e per ruolo, degli Istituti di Ricovero e Cura gestiti direttamente dalle Aziende Sanitarie Locali</t>
  </si>
  <si>
    <t xml:space="preserve">Personale dipendente, per figure professionali, degli Istituti di Ricovero e Cura gestiti direttamente dalle Aziende Sanitarie Locali </t>
  </si>
  <si>
    <t>Istituti di ricovero e cura gestiti direttamente dalle A.S.L. per classe di personale dipendente</t>
  </si>
  <si>
    <t>Personale, per regione e per ruolo, delle Aziende Ospedaliero-Universitarie e Policlinici</t>
  </si>
  <si>
    <t>Non è compreso il Personale in Rapporto Libero Professionale o altro tipo di Rapporto.</t>
  </si>
  <si>
    <t>Policlinici Universitari Privati</t>
  </si>
  <si>
    <t>Personale, per regione e per ruolo, delle Strutture di Ricovero Equiparate Pubbliche</t>
  </si>
  <si>
    <t>Il "personale dipendente" per gli IRCCS pubblici e gli IRCCS fondazioni pubbliche comprende il "personale SSN" inserito nella tabella 1 del C.A.</t>
  </si>
  <si>
    <t xml:space="preserve">Il "personale altro rapporto" per gli IRCCS pubblici e gli IRCCS fondazioni pubbliche comprende il "personale universitario" inserito nella tabella 1b del C.A. </t>
  </si>
  <si>
    <t xml:space="preserve">Istituti elaborati:  106 / 108.  </t>
  </si>
  <si>
    <t>Per  gli  IRCCS sono state considerate anche le sedi  distaccate.</t>
  </si>
  <si>
    <t>Personale, per regione e per ruolo, degli IRCCS privati e IRCCS fondazioni private</t>
  </si>
  <si>
    <t>Personale, per regione e per ruolo, degli Ospedali Classificati o Assimilati ai sensi dell'art.1, ultimo comma, della L 132/68</t>
  </si>
  <si>
    <t>Personale, per regione e per luogo, degli Enti di Ricerca</t>
  </si>
  <si>
    <t>Personale per figure professionali delle Aziende Sanitarie Locali</t>
  </si>
  <si>
    <t>75,1</t>
  </si>
  <si>
    <t>24,4</t>
  </si>
  <si>
    <t>72,7</t>
  </si>
  <si>
    <t>82,6</t>
  </si>
  <si>
    <t>75,4</t>
  </si>
  <si>
    <t>53,2</t>
  </si>
  <si>
    <t>84,2</t>
  </si>
  <si>
    <t>75,0</t>
  </si>
  <si>
    <t>59,0</t>
  </si>
  <si>
    <t>80,4</t>
  </si>
  <si>
    <t>72,2</t>
  </si>
  <si>
    <t>51,2</t>
  </si>
  <si>
    <t>88,3</t>
  </si>
  <si>
    <t>74,5</t>
  </si>
  <si>
    <t>24,2</t>
  </si>
  <si>
    <t>68,3</t>
  </si>
  <si>
    <t>81,0</t>
  </si>
  <si>
    <t>74,1</t>
  </si>
  <si>
    <t>55,3</t>
  </si>
  <si>
    <t>82,3</t>
  </si>
  <si>
    <t>79,9</t>
  </si>
  <si>
    <t>40,5</t>
  </si>
  <si>
    <t>60,3</t>
  </si>
  <si>
    <t>84,4</t>
  </si>
  <si>
    <t>76,1</t>
  </si>
  <si>
    <t>51,6</t>
  </si>
  <si>
    <t>89,8</t>
  </si>
  <si>
    <t>74,8</t>
  </si>
  <si>
    <t>72,5</t>
  </si>
  <si>
    <t>50,6</t>
  </si>
  <si>
    <t>83,9</t>
  </si>
  <si>
    <t>19,7</t>
  </si>
  <si>
    <t>77,0</t>
  </si>
  <si>
    <t>75,2</t>
  </si>
  <si>
    <t>51,7</t>
  </si>
  <si>
    <t>82,5</t>
  </si>
  <si>
    <t>76,4</t>
  </si>
  <si>
    <t>36,4</t>
  </si>
  <si>
    <t>73,7</t>
  </si>
  <si>
    <t>78,3</t>
  </si>
  <si>
    <t>75,9</t>
  </si>
  <si>
    <t>56,1</t>
  </si>
  <si>
    <t>83,7</t>
  </si>
  <si>
    <t>74,2</t>
  </si>
  <si>
    <t>17,4</t>
  </si>
  <si>
    <t>64,7</t>
  </si>
  <si>
    <t>75,3</t>
  </si>
  <si>
    <t>52,6</t>
  </si>
  <si>
    <t>36,6</t>
  </si>
  <si>
    <t>70,9</t>
  </si>
  <si>
    <t>81,3</t>
  </si>
  <si>
    <t>74,6</t>
  </si>
  <si>
    <t>56,9</t>
  </si>
  <si>
    <t>80,9</t>
  </si>
  <si>
    <t>72,3</t>
  </si>
  <si>
    <t>18,8</t>
  </si>
  <si>
    <t>75,5</t>
  </si>
  <si>
    <t>73,3</t>
  </si>
  <si>
    <t>54,9</t>
  </si>
  <si>
    <t>80,5</t>
  </si>
  <si>
    <t>69,7</t>
  </si>
  <si>
    <t>11,5</t>
  </si>
  <si>
    <t>64,8</t>
  </si>
  <si>
    <t>71,8</t>
  </si>
  <si>
    <t>68,9</t>
  </si>
  <si>
    <t>53,0</t>
  </si>
  <si>
    <t>77,2</t>
  </si>
  <si>
    <t>72,4</t>
  </si>
  <si>
    <t>25,8</t>
  </si>
  <si>
    <t>67,1</t>
  </si>
  <si>
    <t>74,9</t>
  </si>
  <si>
    <t>71,5</t>
  </si>
  <si>
    <t>53,3</t>
  </si>
  <si>
    <t>80,6</t>
  </si>
  <si>
    <t>68,6</t>
  </si>
  <si>
    <t>28,8</t>
  </si>
  <si>
    <t>57,0</t>
  </si>
  <si>
    <t>67,3</t>
  </si>
  <si>
    <t>52,1</t>
  </si>
  <si>
    <t>76,9</t>
  </si>
  <si>
    <t>68,5</t>
  </si>
  <si>
    <t>60,1</t>
  </si>
  <si>
    <t>63,5</t>
  </si>
  <si>
    <t>66,7</t>
  </si>
  <si>
    <t>78,1</t>
  </si>
  <si>
    <t>67,0</t>
  </si>
  <si>
    <t>45,3</t>
  </si>
  <si>
    <t>57,7</t>
  </si>
  <si>
    <t>63,6</t>
  </si>
  <si>
    <t>41,1</t>
  </si>
  <si>
    <t>77,6</t>
  </si>
  <si>
    <t>54,6</t>
  </si>
  <si>
    <t>34,8</t>
  </si>
  <si>
    <t>39,6</t>
  </si>
  <si>
    <t>52,3</t>
  </si>
  <si>
    <t>40,1</t>
  </si>
  <si>
    <t>62,9</t>
  </si>
  <si>
    <t>64,9</t>
  </si>
  <si>
    <t>53,1</t>
  </si>
  <si>
    <t>61,6</t>
  </si>
  <si>
    <t>47,2</t>
  </si>
  <si>
    <t>64,3</t>
  </si>
  <si>
    <t>30,4</t>
  </si>
  <si>
    <t>46,7</t>
  </si>
  <si>
    <t>59,6</t>
  </si>
  <si>
    <t>60,5</t>
  </si>
  <si>
    <t>40,8</t>
  </si>
  <si>
    <t>58,3</t>
  </si>
  <si>
    <t>18,5</t>
  </si>
  <si>
    <t>41,9</t>
  </si>
  <si>
    <t>49,1</t>
  </si>
  <si>
    <t>42,8</t>
  </si>
  <si>
    <t>66,2</t>
  </si>
  <si>
    <t>55,4</t>
  </si>
  <si>
    <t>22,6</t>
  </si>
  <si>
    <t>51,3</t>
  </si>
  <si>
    <t>61,1</t>
  </si>
  <si>
    <t>44,7</t>
  </si>
  <si>
    <t>60,6</t>
  </si>
  <si>
    <t>71,7</t>
  </si>
  <si>
    <t>13,3</t>
  </si>
  <si>
    <t>61,5</t>
  </si>
  <si>
    <t>64,4</t>
  </si>
  <si>
    <t>69,2</t>
  </si>
  <si>
    <t>59,7</t>
  </si>
  <si>
    <t>81,1</t>
  </si>
  <si>
    <t>69,8</t>
  </si>
  <si>
    <t>65,0</t>
  </si>
  <si>
    <t>69,1</t>
  </si>
  <si>
    <t>77,8</t>
  </si>
  <si>
    <t>Anno 2021</t>
  </si>
  <si>
    <t>76,7</t>
  </si>
  <si>
    <t>71,2</t>
  </si>
  <si>
    <t>84,5</t>
  </si>
  <si>
    <t>45,9</t>
  </si>
  <si>
    <t>63,4</t>
  </si>
  <si>
    <t>100,0</t>
  </si>
  <si>
    <t>71,0</t>
  </si>
  <si>
    <t>82,9</t>
  </si>
  <si>
    <t>13,0</t>
  </si>
  <si>
    <t>69,4</t>
  </si>
  <si>
    <t>60,8</t>
  </si>
  <si>
    <t>82,7</t>
  </si>
  <si>
    <t>59,5</t>
  </si>
  <si>
    <t>46,2</t>
  </si>
  <si>
    <t>66,6</t>
  </si>
  <si>
    <t>90,1</t>
  </si>
  <si>
    <t>68,0</t>
  </si>
  <si>
    <t>71,1</t>
  </si>
  <si>
    <t>62,5</t>
  </si>
  <si>
    <t>67,7</t>
  </si>
  <si>
    <t>85,4</t>
  </si>
  <si>
    <t>58,7</t>
  </si>
  <si>
    <t>65,4</t>
  </si>
  <si>
    <t>68,1</t>
  </si>
  <si>
    <t>83,0</t>
  </si>
  <si>
    <t>74,3</t>
  </si>
  <si>
    <t>72,0</t>
  </si>
  <si>
    <t>70,8</t>
  </si>
  <si>
    <t>83,6</t>
  </si>
  <si>
    <t>70,7</t>
  </si>
  <si>
    <t>50,0</t>
  </si>
  <si>
    <t>70,4</t>
  </si>
  <si>
    <t>85,9</t>
  </si>
  <si>
    <t>58,8</t>
  </si>
  <si>
    <t>73,4</t>
  </si>
  <si>
    <t>52,7</t>
  </si>
  <si>
    <t>67,9</t>
  </si>
  <si>
    <t>81,7</t>
  </si>
  <si>
    <t>40,6</t>
  </si>
  <si>
    <t>60,0</t>
  </si>
  <si>
    <t>63,2</t>
  </si>
  <si>
    <t>65,8</t>
  </si>
  <si>
    <t>70,0</t>
  </si>
  <si>
    <t>65,5</t>
  </si>
  <si>
    <t>85,7</t>
  </si>
  <si>
    <t>66,9</t>
  </si>
  <si>
    <t>55,8</t>
  </si>
  <si>
    <t>59,4</t>
  </si>
  <si>
    <t>77,1</t>
  </si>
  <si>
    <t>26,2</t>
  </si>
  <si>
    <t>57,9</t>
  </si>
  <si>
    <t>25,0</t>
  </si>
  <si>
    <t>82,0</t>
  </si>
  <si>
    <t>46,1</t>
  </si>
  <si>
    <t>44,2</t>
  </si>
  <si>
    <t>64,1</t>
  </si>
  <si>
    <t>32,1</t>
  </si>
  <si>
    <t>43,3</t>
  </si>
  <si>
    <t>65,2</t>
  </si>
  <si>
    <t>23,9</t>
  </si>
  <si>
    <t>65,6</t>
  </si>
  <si>
    <t>42,1</t>
  </si>
  <si>
    <t>55,1</t>
  </si>
  <si>
    <t>79,7</t>
  </si>
  <si>
    <t>32,8</t>
  </si>
  <si>
    <t>58,2</t>
  </si>
  <si>
    <t>80,0</t>
  </si>
  <si>
    <t>57,3</t>
  </si>
  <si>
    <t>9,6</t>
  </si>
  <si>
    <t>60,4</t>
  </si>
  <si>
    <t>29,4</t>
  </si>
  <si>
    <t>56,7</t>
  </si>
  <si>
    <t>26,1</t>
  </si>
  <si>
    <t>62,7</t>
  </si>
  <si>
    <t>41,2</t>
  </si>
  <si>
    <t>79,0</t>
  </si>
  <si>
    <t>38,1</t>
  </si>
  <si>
    <t>66,3</t>
  </si>
  <si>
    <t>47,9</t>
  </si>
  <si>
    <t xml:space="preserve">ASST DEI SETTE LAGHI                    </t>
  </si>
  <si>
    <t xml:space="preserve">VIALE BORRI N. 57                       </t>
  </si>
  <si>
    <t xml:space="preserve">ASST DELLA BRIANZA                      </t>
  </si>
  <si>
    <t>VIA PROVINCIALE SPIRITO SANTO, 24</t>
  </si>
  <si>
    <t xml:space="preserve">Strutture elaborate: 27/ 27  Non è compreso il Personale in Rapporto Libero Professionale o altro tipo di Rapporto.
Per gli IRCCS sono state considerate anche le sedi distaccate.
</t>
  </si>
  <si>
    <t>Istituti elaborati:  30 / 30  Sedi Centrali e 10 / 10 Sedi Distaccate.</t>
  </si>
  <si>
    <t xml:space="preserve">Strutture elaborate: 21/ 23  Non è compreso il Personale in Rapporto Libero Professionale o altro tipo di Rapporto.
Per gli IRCCS sono state considerate anche le sedi distaccate.
</t>
  </si>
  <si>
    <t>IRCCS POLICLINICO DI SANT¿ORSOLA BOLOGNA</t>
  </si>
  <si>
    <t>Prov.</t>
  </si>
  <si>
    <t>Pers. SSN</t>
  </si>
  <si>
    <t>Pers. Univ.</t>
  </si>
  <si>
    <t>Cod. Regione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</si>
</sst>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-#,##0;\_"/>
    <numFmt numFmtId="165" formatCode="#,##0.0;\-#,##0.0;\_"/>
    <numFmt numFmtId="166" formatCode="#,##0\ ;\-#,##0\ ;\_"/>
    <numFmt numFmtId="167" formatCode="0.0"/>
  </numFmts>
  <fonts count="28" x14ac:knownFonts="1">
    <font>
      <sz val="11"/>
      <color theme="1"/>
      <name val="Calibri"/>
      <family val="2"/>
      <scheme val="minor"/>
    </font>
    <font>
      <sz val="6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color rgb="FFFFFFFF"/>
      <name val="Times New Roman"/>
      <family val="1"/>
    </font>
    <font>
      <sz val="10"/>
      <color rgb="FFFFFFFF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000000"/>
      <name val="Times New Roman"/>
    </font>
    <font>
      <b/>
      <sz val="9"/>
      <color theme="0"/>
      <name val="Arial"/>
      <family val="2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theme="0"/>
      <name val="Times New Roman"/>
      <family val="1"/>
    </font>
    <font>
      <sz val="10"/>
      <color rgb="FF333333"/>
      <name val="Times New Roman"/>
      <family val="1"/>
    </font>
    <font>
      <sz val="10"/>
      <color theme="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</font>
    <font>
      <sz val="6"/>
      <color rgb="FF000000"/>
      <name val="Arial"/>
    </font>
    <font>
      <sz val="14"/>
      <color rgb="FF000000"/>
      <name val="Times New Roman"/>
      <family val="1"/>
    </font>
    <font>
      <sz val="14"/>
      <color rgb="FF000000"/>
      <name val="Arial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4472C4"/>
        <bgColor indexed="64"/>
      </patternFill>
    </fill>
  </fills>
  <borders count="23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CACAD9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CACAD9"/>
      </bottom>
      <diagonal/>
    </border>
    <border>
      <left/>
      <right style="thin">
        <color rgb="FFCACAD9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CACAD9"/>
      </bottom>
      <diagonal/>
    </border>
    <border>
      <left style="thin">
        <color rgb="FF000000"/>
      </left>
      <right style="thin">
        <color rgb="FFCACAD9"/>
      </right>
      <top style="thin">
        <color rgb="FF000000"/>
      </top>
      <bottom style="thin">
        <color rgb="FFCACAD9"/>
      </bottom>
      <diagonal/>
    </border>
    <border>
      <left style="thin">
        <color rgb="FF000000"/>
      </left>
      <right/>
      <top style="thin">
        <color rgb="FF000000"/>
      </top>
      <bottom style="thin">
        <color rgb="FFCACAD9"/>
      </bottom>
      <diagonal/>
    </border>
    <border>
      <left/>
      <right style="thin">
        <color rgb="FFCACAD9"/>
      </right>
      <top style="thin">
        <color rgb="FF000000"/>
      </top>
      <bottom style="thin">
        <color rgb="FFCACAD9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CACAD9"/>
      </right>
      <top/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ACAD9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CACA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ACA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CACAD9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CACAD9"/>
      </right>
      <top/>
      <bottom/>
      <diagonal/>
    </border>
    <border>
      <left style="medium">
        <color rgb="FF000000"/>
      </left>
      <right style="thin">
        <color rgb="FFCACAD9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CACAD9"/>
      </bottom>
      <diagonal/>
    </border>
    <border>
      <left style="thin">
        <color rgb="FF000000"/>
      </left>
      <right/>
      <top/>
      <bottom style="thin">
        <color rgb="FFCACAD9"/>
      </bottom>
      <diagonal/>
    </border>
    <border>
      <left/>
      <right style="thin">
        <color rgb="FF000000"/>
      </right>
      <top/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/>
      <bottom style="thin">
        <color rgb="FFCACAD9"/>
      </bottom>
      <diagonal/>
    </border>
    <border>
      <left style="medium">
        <color rgb="FF000000"/>
      </left>
      <right/>
      <top style="thin">
        <color rgb="FF000000"/>
      </top>
      <bottom style="thin">
        <color rgb="FFCACAD9"/>
      </bottom>
      <diagonal/>
    </border>
    <border>
      <left/>
      <right/>
      <top style="thin">
        <color rgb="FF000000"/>
      </top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CACAD9"/>
      </right>
      <top style="medium">
        <color rgb="FF000000"/>
      </top>
      <bottom style="thin">
        <color rgb="FFCACAD9"/>
      </bottom>
      <diagonal/>
    </border>
    <border>
      <left style="medium">
        <color rgb="FF000000"/>
      </left>
      <right style="thin">
        <color rgb="FFCAC9D9"/>
      </right>
      <top style="thin">
        <color rgb="FF000000"/>
      </top>
      <bottom/>
      <diagonal/>
    </border>
    <border>
      <left style="medium">
        <color rgb="FF000000"/>
      </left>
      <right style="thin">
        <color rgb="FFCAC9D9"/>
      </right>
      <top/>
      <bottom/>
      <diagonal/>
    </border>
    <border>
      <left style="medium">
        <color rgb="FF000000"/>
      </left>
      <right style="thin">
        <color rgb="FFCAC9D9"/>
      </right>
      <top/>
      <bottom style="thin">
        <color rgb="FFCAC9D9"/>
      </bottom>
      <diagonal/>
    </border>
    <border>
      <left style="medium">
        <color rgb="FF000000"/>
      </left>
      <right style="thin">
        <color rgb="FFCAC9D9"/>
      </right>
      <top style="thin">
        <color rgb="FF000000"/>
      </top>
      <bottom style="thin">
        <color rgb="FFCAC9D9"/>
      </bottom>
      <diagonal/>
    </border>
    <border>
      <left style="medium">
        <color rgb="FF000000"/>
      </left>
      <right style="thin">
        <color rgb="FFCAC9D9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CAC9D9"/>
      </bottom>
      <diagonal/>
    </border>
    <border>
      <left style="thin">
        <color rgb="FF000000"/>
      </left>
      <right style="thin">
        <color rgb="FFCAC9D9"/>
      </right>
      <top/>
      <bottom style="medium">
        <color rgb="FF000000"/>
      </bottom>
      <diagonal/>
    </border>
    <border>
      <left/>
      <right style="thin">
        <color rgb="FFCACAD9"/>
      </right>
      <top/>
      <bottom/>
      <diagonal/>
    </border>
    <border>
      <left/>
      <right/>
      <top/>
      <bottom style="thin">
        <color rgb="FFCAC9D9"/>
      </bottom>
      <diagonal/>
    </border>
    <border>
      <left style="medium">
        <color rgb="FF000000"/>
      </left>
      <right style="thin">
        <color rgb="FFCAC9D9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CACAD9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thin">
        <color rgb="FFCACAD9"/>
      </bottom>
      <diagonal/>
    </border>
    <border>
      <left style="thick">
        <color rgb="FF000000"/>
      </left>
      <right style="thick">
        <color rgb="FF000000"/>
      </right>
      <top style="medium">
        <color indexed="64"/>
      </top>
      <bottom style="thin">
        <color rgb="FF000000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ck">
        <color rgb="FF000000"/>
      </right>
      <top style="thick">
        <color rgb="FF000000"/>
      </top>
      <bottom style="thin">
        <color rgb="FFCACAD9"/>
      </bottom>
      <diagonal/>
    </border>
    <border>
      <left style="medium">
        <color indexed="64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ck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CACAD9"/>
      </bottom>
      <diagonal/>
    </border>
    <border>
      <left style="medium">
        <color indexed="64"/>
      </left>
      <right/>
      <top style="thick">
        <color rgb="FF000000"/>
      </top>
      <bottom style="thin">
        <color rgb="FFCACAD9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0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5" fillId="2" borderId="5" xfId="0" applyNumberFormat="1" applyFont="1" applyFill="1" applyBorder="1" applyAlignment="1">
      <alignment horizontal="right" vertical="center"/>
    </xf>
    <xf numFmtId="164" fontId="5" fillId="2" borderId="15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49" fontId="5" fillId="2" borderId="16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9" fontId="2" fillId="2" borderId="42" xfId="0" applyNumberFormat="1" applyFont="1" applyFill="1" applyBorder="1" applyAlignment="1">
      <alignment horizontal="left"/>
    </xf>
    <xf numFmtId="164" fontId="5" fillId="2" borderId="17" xfId="0" applyNumberFormat="1" applyFont="1" applyFill="1" applyBorder="1" applyAlignment="1">
      <alignment horizontal="right"/>
    </xf>
    <xf numFmtId="164" fontId="5" fillId="2" borderId="72" xfId="0" applyNumberFormat="1" applyFont="1" applyFill="1" applyBorder="1" applyAlignment="1">
      <alignment horizontal="right"/>
    </xf>
    <xf numFmtId="49" fontId="2" fillId="2" borderId="45" xfId="0" applyNumberFormat="1" applyFont="1" applyFill="1" applyBorder="1" applyAlignment="1">
      <alignment horizontal="left"/>
    </xf>
    <xf numFmtId="164" fontId="5" fillId="2" borderId="18" xfId="0" applyNumberFormat="1" applyFont="1" applyFill="1" applyBorder="1" applyAlignment="1">
      <alignment horizontal="right"/>
    </xf>
    <xf numFmtId="164" fontId="5" fillId="2" borderId="49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left"/>
    </xf>
    <xf numFmtId="0" fontId="2" fillId="2" borderId="47" xfId="0" applyFont="1" applyFill="1" applyBorder="1" applyAlignment="1">
      <alignment horizontal="left"/>
    </xf>
    <xf numFmtId="0" fontId="5" fillId="2" borderId="73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49" fontId="2" fillId="2" borderId="54" xfId="0" applyNumberFormat="1" applyFont="1" applyFill="1" applyBorder="1" applyAlignment="1">
      <alignment horizontal="left"/>
    </xf>
    <xf numFmtId="164" fontId="5" fillId="2" borderId="55" xfId="0" applyNumberFormat="1" applyFont="1" applyFill="1" applyBorder="1" applyAlignment="1">
      <alignment horizontal="right"/>
    </xf>
    <xf numFmtId="164" fontId="5" fillId="2" borderId="16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164" fontId="2" fillId="2" borderId="17" xfId="0" applyNumberFormat="1" applyFont="1" applyFill="1" applyBorder="1" applyAlignment="1">
      <alignment horizontal="right"/>
    </xf>
    <xf numFmtId="164" fontId="2" fillId="2" borderId="72" xfId="0" applyNumberFormat="1" applyFont="1" applyFill="1" applyBorder="1" applyAlignment="1">
      <alignment horizontal="right"/>
    </xf>
    <xf numFmtId="164" fontId="2" fillId="2" borderId="18" xfId="0" applyNumberFormat="1" applyFont="1" applyFill="1" applyBorder="1" applyAlignment="1">
      <alignment horizontal="right"/>
    </xf>
    <xf numFmtId="164" fontId="2" fillId="2" borderId="4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2" borderId="73" xfId="0" applyFont="1" applyFill="1" applyBorder="1" applyAlignment="1">
      <alignment horizontal="left"/>
    </xf>
    <xf numFmtId="164" fontId="2" fillId="2" borderId="55" xfId="0" applyNumberFormat="1" applyFont="1" applyFill="1" applyBorder="1" applyAlignment="1">
      <alignment horizontal="right"/>
    </xf>
    <xf numFmtId="0" fontId="8" fillId="3" borderId="5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left" vertical="top" wrapText="1"/>
    </xf>
    <xf numFmtId="164" fontId="8" fillId="3" borderId="5" xfId="0" applyNumberFormat="1" applyFont="1" applyFill="1" applyBorder="1" applyAlignment="1">
      <alignment horizontal="right" vertical="top"/>
    </xf>
    <xf numFmtId="49" fontId="8" fillId="3" borderId="5" xfId="0" applyNumberFormat="1" applyFont="1" applyFill="1" applyBorder="1" applyAlignment="1">
      <alignment horizontal="left" vertical="top"/>
    </xf>
    <xf numFmtId="0" fontId="8" fillId="3" borderId="6" xfId="0" applyFont="1" applyFill="1" applyBorder="1" applyAlignment="1">
      <alignment horizontal="right" vertical="center"/>
    </xf>
    <xf numFmtId="164" fontId="8" fillId="3" borderId="6" xfId="0" applyNumberFormat="1" applyFont="1" applyFill="1" applyBorder="1" applyAlignment="1">
      <alignment horizontal="right" vertical="center"/>
    </xf>
    <xf numFmtId="49" fontId="8" fillId="3" borderId="34" xfId="0" applyNumberFormat="1" applyFont="1" applyFill="1" applyBorder="1" applyAlignment="1">
      <alignment horizontal="center" vertical="center"/>
    </xf>
    <xf numFmtId="164" fontId="8" fillId="3" borderId="35" xfId="0" applyNumberFormat="1" applyFont="1" applyFill="1" applyBorder="1" applyAlignment="1">
      <alignment horizontal="right" vertical="center"/>
    </xf>
    <xf numFmtId="49" fontId="8" fillId="3" borderId="23" xfId="0" applyNumberFormat="1" applyFont="1" applyFill="1" applyBorder="1" applyAlignment="1">
      <alignment horizontal="center" vertical="center"/>
    </xf>
    <xf numFmtId="164" fontId="8" fillId="3" borderId="24" xfId="0" applyNumberFormat="1" applyFont="1" applyFill="1" applyBorder="1" applyAlignment="1">
      <alignment horizontal="right" vertical="center"/>
    </xf>
    <xf numFmtId="164" fontId="8" fillId="3" borderId="26" xfId="0" applyNumberFormat="1" applyFont="1" applyFill="1" applyBorder="1" applyAlignment="1">
      <alignment horizontal="right" vertical="center"/>
    </xf>
    <xf numFmtId="49" fontId="8" fillId="3" borderId="40" xfId="0" applyNumberFormat="1" applyFont="1" applyFill="1" applyBorder="1" applyAlignment="1">
      <alignment horizontal="center" vertical="center"/>
    </xf>
    <xf numFmtId="49" fontId="8" fillId="3" borderId="41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right" vertical="center"/>
    </xf>
    <xf numFmtId="164" fontId="8" fillId="3" borderId="8" xfId="0" applyNumberFormat="1" applyFont="1" applyFill="1" applyBorder="1" applyAlignment="1">
      <alignment horizontal="right" vertical="center"/>
    </xf>
    <xf numFmtId="49" fontId="8" fillId="3" borderId="11" xfId="0" applyNumberFormat="1" applyFont="1" applyFill="1" applyBorder="1" applyAlignment="1">
      <alignment horizontal="left" vertical="center"/>
    </xf>
    <xf numFmtId="49" fontId="8" fillId="3" borderId="48" xfId="0" applyNumberFormat="1" applyFont="1" applyFill="1" applyBorder="1" applyAlignment="1">
      <alignment horizontal="left" vertical="center"/>
    </xf>
    <xf numFmtId="49" fontId="8" fillId="3" borderId="11" xfId="0" applyNumberFormat="1" applyFont="1" applyFill="1" applyBorder="1" applyAlignment="1">
      <alignment horizontal="center" vertical="center"/>
    </xf>
    <xf numFmtId="164" fontId="8" fillId="3" borderId="14" xfId="0" applyNumberFormat="1" applyFont="1" applyFill="1" applyBorder="1" applyAlignment="1">
      <alignment horizontal="right" vertical="center"/>
    </xf>
    <xf numFmtId="49" fontId="8" fillId="3" borderId="48" xfId="0" applyNumberFormat="1" applyFont="1" applyFill="1" applyBorder="1" applyAlignment="1">
      <alignment horizontal="center" vertical="center"/>
    </xf>
    <xf numFmtId="49" fontId="8" fillId="3" borderId="50" xfId="0" applyNumberFormat="1" applyFont="1" applyFill="1" applyBorder="1" applyAlignment="1">
      <alignment horizontal="center" vertical="center"/>
    </xf>
    <xf numFmtId="164" fontId="8" fillId="3" borderId="51" xfId="0" applyNumberFormat="1" applyFont="1" applyFill="1" applyBorder="1" applyAlignment="1">
      <alignment horizontal="right" vertical="center"/>
    </xf>
    <xf numFmtId="164" fontId="8" fillId="3" borderId="52" xfId="0" applyNumberFormat="1" applyFont="1" applyFill="1" applyBorder="1" applyAlignment="1">
      <alignment horizontal="right" vertical="center"/>
    </xf>
    <xf numFmtId="49" fontId="8" fillId="3" borderId="53" xfId="0" applyNumberFormat="1" applyFont="1" applyFill="1" applyBorder="1" applyAlignment="1">
      <alignment horizontal="center" vertical="center"/>
    </xf>
    <xf numFmtId="164" fontId="8" fillId="3" borderId="40" xfId="0" applyNumberFormat="1" applyFont="1" applyFill="1" applyBorder="1" applyAlignment="1">
      <alignment horizontal="right" vertical="center"/>
    </xf>
    <xf numFmtId="164" fontId="8" fillId="3" borderId="41" xfId="0" applyNumberFormat="1" applyFont="1" applyFill="1" applyBorder="1" applyAlignment="1">
      <alignment horizontal="right" vertical="center"/>
    </xf>
    <xf numFmtId="49" fontId="8" fillId="3" borderId="29" xfId="0" applyNumberFormat="1" applyFont="1" applyFill="1" applyBorder="1" applyAlignment="1">
      <alignment horizontal="center" vertical="center"/>
    </xf>
    <xf numFmtId="164" fontId="8" fillId="3" borderId="57" xfId="0" applyNumberFormat="1" applyFont="1" applyFill="1" applyBorder="1" applyAlignment="1">
      <alignment horizontal="right" vertical="center"/>
    </xf>
    <xf numFmtId="164" fontId="8" fillId="3" borderId="67" xfId="0" applyNumberFormat="1" applyFont="1" applyFill="1" applyBorder="1" applyAlignment="1">
      <alignment horizontal="right" vertical="center"/>
    </xf>
    <xf numFmtId="164" fontId="8" fillId="3" borderId="68" xfId="0" applyNumberFormat="1" applyFont="1" applyFill="1" applyBorder="1" applyAlignment="1">
      <alignment horizontal="right" vertical="center"/>
    </xf>
    <xf numFmtId="164" fontId="8" fillId="3" borderId="78" xfId="0" applyNumberFormat="1" applyFont="1" applyFill="1" applyBorder="1" applyAlignment="1">
      <alignment horizontal="right" vertical="center"/>
    </xf>
    <xf numFmtId="164" fontId="8" fillId="3" borderId="79" xfId="0" applyNumberFormat="1" applyFont="1" applyFill="1" applyBorder="1" applyAlignment="1">
      <alignment horizontal="right" vertical="center"/>
    </xf>
    <xf numFmtId="164" fontId="8" fillId="3" borderId="23" xfId="0" applyNumberFormat="1" applyFont="1" applyFill="1" applyBorder="1" applyAlignment="1">
      <alignment horizontal="right" vertical="center"/>
    </xf>
    <xf numFmtId="49" fontId="8" fillId="3" borderId="11" xfId="0" applyNumberFormat="1" applyFont="1" applyFill="1" applyBorder="1" applyAlignment="1">
      <alignment horizontal="center"/>
    </xf>
    <xf numFmtId="49" fontId="8" fillId="3" borderId="11" xfId="0" applyNumberFormat="1" applyFont="1" applyFill="1" applyBorder="1" applyAlignment="1">
      <alignment horizontal="left"/>
    </xf>
    <xf numFmtId="49" fontId="8" fillId="3" borderId="74" xfId="0" applyNumberFormat="1" applyFont="1" applyFill="1" applyBorder="1" applyAlignment="1">
      <alignment horizontal="center"/>
    </xf>
    <xf numFmtId="49" fontId="8" fillId="3" borderId="8" xfId="0" applyNumberFormat="1" applyFont="1" applyFill="1" applyBorder="1" applyAlignment="1">
      <alignment horizontal="center" vertical="center"/>
    </xf>
    <xf numFmtId="164" fontId="8" fillId="3" borderId="75" xfId="0" applyNumberFormat="1" applyFont="1" applyFill="1" applyBorder="1" applyAlignment="1">
      <alignment horizontal="right" vertical="center"/>
    </xf>
    <xf numFmtId="165" fontId="8" fillId="3" borderId="75" xfId="0" applyNumberFormat="1" applyFont="1" applyFill="1" applyBorder="1" applyAlignment="1">
      <alignment horizontal="right" vertical="center"/>
    </xf>
    <xf numFmtId="164" fontId="8" fillId="3" borderId="30" xfId="0" applyNumberFormat="1" applyFont="1" applyFill="1" applyBorder="1" applyAlignment="1">
      <alignment horizontal="right" vertical="center"/>
    </xf>
    <xf numFmtId="164" fontId="8" fillId="3" borderId="74" xfId="0" applyNumberFormat="1" applyFont="1" applyFill="1" applyBorder="1" applyAlignment="1">
      <alignment horizontal="right" vertical="center"/>
    </xf>
    <xf numFmtId="165" fontId="8" fillId="3" borderId="76" xfId="0" applyNumberFormat="1" applyFont="1" applyFill="1" applyBorder="1" applyAlignment="1">
      <alignment horizontal="right" vertical="center"/>
    </xf>
    <xf numFmtId="164" fontId="8" fillId="3" borderId="76" xfId="0" applyNumberFormat="1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horizontal="right"/>
    </xf>
    <xf numFmtId="164" fontId="8" fillId="3" borderId="8" xfId="0" applyNumberFormat="1" applyFont="1" applyFill="1" applyBorder="1" applyAlignment="1">
      <alignment horizontal="right"/>
    </xf>
    <xf numFmtId="49" fontId="8" fillId="3" borderId="111" xfId="0" applyNumberFormat="1" applyFont="1" applyFill="1" applyBorder="1" applyAlignment="1">
      <alignment horizontal="center"/>
    </xf>
    <xf numFmtId="49" fontId="8" fillId="3" borderId="112" xfId="0" applyNumberFormat="1" applyFont="1" applyFill="1" applyBorder="1" applyAlignment="1">
      <alignment horizontal="center"/>
    </xf>
    <xf numFmtId="164" fontId="8" fillId="3" borderId="75" xfId="0" applyNumberFormat="1" applyFont="1" applyFill="1" applyBorder="1" applyAlignment="1">
      <alignment horizontal="right"/>
    </xf>
    <xf numFmtId="164" fontId="8" fillId="3" borderId="76" xfId="0" applyNumberFormat="1" applyFont="1" applyFill="1" applyBorder="1" applyAlignment="1">
      <alignment horizontal="right"/>
    </xf>
    <xf numFmtId="49" fontId="8" fillId="3" borderId="50" xfId="0" applyNumberFormat="1" applyFont="1" applyFill="1" applyBorder="1" applyAlignment="1">
      <alignment horizontal="center"/>
    </xf>
    <xf numFmtId="164" fontId="8" fillId="3" borderId="51" xfId="0" applyNumberFormat="1" applyFont="1" applyFill="1" applyBorder="1" applyAlignment="1">
      <alignment horizontal="right"/>
    </xf>
    <xf numFmtId="164" fontId="8" fillId="3" borderId="52" xfId="0" applyNumberFormat="1" applyFont="1" applyFill="1" applyBorder="1" applyAlignment="1">
      <alignment horizontal="right"/>
    </xf>
    <xf numFmtId="164" fontId="8" fillId="3" borderId="11" xfId="0" applyNumberFormat="1" applyFont="1" applyFill="1" applyBorder="1" applyAlignment="1">
      <alignment horizontal="right"/>
    </xf>
    <xf numFmtId="164" fontId="8" fillId="3" borderId="74" xfId="0" applyNumberFormat="1" applyFont="1" applyFill="1" applyBorder="1" applyAlignment="1">
      <alignment horizontal="right"/>
    </xf>
    <xf numFmtId="164" fontId="8" fillId="3" borderId="72" xfId="0" applyNumberFormat="1" applyFont="1" applyFill="1" applyBorder="1" applyAlignment="1">
      <alignment horizontal="right"/>
    </xf>
    <xf numFmtId="49" fontId="8" fillId="3" borderId="118" xfId="0" applyNumberFormat="1" applyFont="1" applyFill="1" applyBorder="1" applyAlignment="1">
      <alignment horizontal="center"/>
    </xf>
    <xf numFmtId="166" fontId="8" fillId="3" borderId="5" xfId="0" applyNumberFormat="1" applyFont="1" applyFill="1" applyBorder="1" applyAlignment="1">
      <alignment horizontal="right"/>
    </xf>
    <xf numFmtId="166" fontId="8" fillId="3" borderId="8" xfId="0" applyNumberFormat="1" applyFont="1" applyFill="1" applyBorder="1" applyAlignment="1">
      <alignment horizontal="right"/>
    </xf>
    <xf numFmtId="166" fontId="8" fillId="3" borderId="75" xfId="0" applyNumberFormat="1" applyFont="1" applyFill="1" applyBorder="1" applyAlignment="1">
      <alignment horizontal="right"/>
    </xf>
    <xf numFmtId="166" fontId="8" fillId="3" borderId="76" xfId="0" applyNumberFormat="1" applyFont="1" applyFill="1" applyBorder="1" applyAlignment="1">
      <alignment horizontal="right"/>
    </xf>
    <xf numFmtId="49" fontId="8" fillId="3" borderId="120" xfId="0" applyNumberFormat="1" applyFont="1" applyFill="1" applyBorder="1" applyAlignment="1">
      <alignment horizontal="center"/>
    </xf>
    <xf numFmtId="166" fontId="8" fillId="3" borderId="51" xfId="0" applyNumberFormat="1" applyFont="1" applyFill="1" applyBorder="1" applyAlignment="1">
      <alignment horizontal="right"/>
    </xf>
    <xf numFmtId="166" fontId="8" fillId="3" borderId="52" xfId="0" applyNumberFormat="1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49" fontId="8" fillId="3" borderId="4" xfId="0" applyNumberFormat="1" applyFont="1" applyFill="1" applyBorder="1" applyAlignment="1">
      <alignment horizontal="center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left" vertical="center"/>
    </xf>
    <xf numFmtId="49" fontId="8" fillId="3" borderId="146" xfId="0" applyNumberFormat="1" applyFont="1" applyFill="1" applyBorder="1" applyAlignment="1">
      <alignment horizontal="center" vertical="top"/>
    </xf>
    <xf numFmtId="49" fontId="8" fillId="3" borderId="148" xfId="0" applyNumberFormat="1" applyFont="1" applyFill="1" applyBorder="1" applyAlignment="1">
      <alignment horizontal="center" vertical="center"/>
    </xf>
    <xf numFmtId="164" fontId="8" fillId="3" borderId="149" xfId="0" applyNumberFormat="1" applyFont="1" applyFill="1" applyBorder="1" applyAlignment="1">
      <alignment horizontal="right" vertical="center"/>
    </xf>
    <xf numFmtId="164" fontId="8" fillId="3" borderId="154" xfId="0" applyNumberFormat="1" applyFont="1" applyFill="1" applyBorder="1" applyAlignment="1">
      <alignment horizontal="right" vertical="center"/>
    </xf>
    <xf numFmtId="164" fontId="8" fillId="3" borderId="155" xfId="0" applyNumberFormat="1" applyFont="1" applyFill="1" applyBorder="1" applyAlignment="1">
      <alignment horizontal="right" vertical="center"/>
    </xf>
    <xf numFmtId="164" fontId="8" fillId="3" borderId="156" xfId="0" applyNumberFormat="1" applyFont="1" applyFill="1" applyBorder="1" applyAlignment="1">
      <alignment horizontal="right" vertical="center"/>
    </xf>
    <xf numFmtId="49" fontId="8" fillId="3" borderId="146" xfId="0" applyNumberFormat="1" applyFont="1" applyFill="1" applyBorder="1" applyAlignment="1">
      <alignment horizontal="center" vertical="top" wrapText="1"/>
    </xf>
    <xf numFmtId="49" fontId="8" fillId="3" borderId="130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1" fillId="2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164" fontId="5" fillId="2" borderId="130" xfId="0" applyNumberFormat="1" applyFont="1" applyFill="1" applyBorder="1" applyAlignment="1">
      <alignment horizontal="right" vertical="top"/>
    </xf>
    <xf numFmtId="164" fontId="5" fillId="2" borderId="130" xfId="0" applyNumberFormat="1" applyFont="1" applyFill="1" applyBorder="1" applyAlignment="1">
      <alignment horizontal="right" vertical="center"/>
    </xf>
    <xf numFmtId="164" fontId="5" fillId="2" borderId="143" xfId="0" applyNumberFormat="1" applyFont="1" applyFill="1" applyBorder="1" applyAlignment="1">
      <alignment horizontal="right" vertical="center"/>
    </xf>
    <xf numFmtId="164" fontId="5" fillId="2" borderId="159" xfId="0" applyNumberFormat="1" applyFont="1" applyFill="1" applyBorder="1" applyAlignment="1">
      <alignment horizontal="right" vertical="center"/>
    </xf>
    <xf numFmtId="49" fontId="5" fillId="2" borderId="161" xfId="0" applyNumberFormat="1" applyFont="1" applyFill="1" applyBorder="1" applyAlignment="1">
      <alignment horizontal="left" vertical="center"/>
    </xf>
    <xf numFmtId="164" fontId="5" fillId="2" borderId="138" xfId="0" applyNumberFormat="1" applyFont="1" applyFill="1" applyBorder="1" applyAlignment="1">
      <alignment horizontal="right" vertical="center"/>
    </xf>
    <xf numFmtId="164" fontId="5" fillId="2" borderId="124" xfId="0" applyNumberFormat="1" applyFont="1" applyFill="1" applyBorder="1" applyAlignment="1">
      <alignment horizontal="right" vertical="center"/>
    </xf>
    <xf numFmtId="164" fontId="8" fillId="3" borderId="139" xfId="0" applyNumberFormat="1" applyFont="1" applyFill="1" applyBorder="1" applyAlignment="1">
      <alignment horizontal="right" vertical="center"/>
    </xf>
    <xf numFmtId="164" fontId="8" fillId="3" borderId="141" xfId="0" applyNumberFormat="1" applyFont="1" applyFill="1" applyBorder="1" applyAlignment="1">
      <alignment horizontal="right" vertical="center"/>
    </xf>
    <xf numFmtId="164" fontId="8" fillId="3" borderId="164" xfId="0" applyNumberFormat="1" applyFont="1" applyFill="1" applyBorder="1" applyAlignment="1">
      <alignment horizontal="right" vertical="center"/>
    </xf>
    <xf numFmtId="164" fontId="8" fillId="3" borderId="140" xfId="0" applyNumberFormat="1" applyFont="1" applyFill="1" applyBorder="1" applyAlignment="1">
      <alignment horizontal="right" vertical="center"/>
    </xf>
    <xf numFmtId="164" fontId="8" fillId="3" borderId="14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49" fontId="8" fillId="3" borderId="70" xfId="0" applyNumberFormat="1" applyFont="1" applyFill="1" applyBorder="1" applyAlignment="1">
      <alignment horizontal="center" vertical="center"/>
    </xf>
    <xf numFmtId="164" fontId="8" fillId="3" borderId="13" xfId="0" applyNumberFormat="1" applyFont="1" applyFill="1" applyBorder="1" applyAlignment="1">
      <alignment horizontal="right" vertical="center"/>
    </xf>
    <xf numFmtId="164" fontId="8" fillId="3" borderId="7" xfId="0" applyNumberFormat="1" applyFont="1" applyFill="1" applyBorder="1" applyAlignment="1">
      <alignment horizontal="right" vertical="center"/>
    </xf>
    <xf numFmtId="49" fontId="8" fillId="3" borderId="88" xfId="0" applyNumberFormat="1" applyFont="1" applyFill="1" applyBorder="1" applyAlignment="1">
      <alignment horizontal="left" vertical="center"/>
    </xf>
    <xf numFmtId="49" fontId="2" fillId="2" borderId="42" xfId="0" applyNumberFormat="1" applyFont="1" applyFill="1" applyBorder="1" applyAlignment="1">
      <alignment horizontal="left" vertical="center"/>
    </xf>
    <xf numFmtId="164" fontId="5" fillId="2" borderId="89" xfId="0" applyNumberFormat="1" applyFont="1" applyFill="1" applyBorder="1" applyAlignment="1">
      <alignment horizontal="right" vertical="center"/>
    </xf>
    <xf numFmtId="164" fontId="5" fillId="2" borderId="90" xfId="0" applyNumberFormat="1" applyFont="1" applyFill="1" applyBorder="1" applyAlignment="1">
      <alignment horizontal="right" vertical="center"/>
    </xf>
    <xf numFmtId="164" fontId="5" fillId="2" borderId="43" xfId="0" applyNumberFormat="1" applyFont="1" applyFill="1" applyBorder="1" applyAlignment="1">
      <alignment horizontal="right" vertical="center"/>
    </xf>
    <xf numFmtId="49" fontId="2" fillId="2" borderId="91" xfId="0" applyNumberFormat="1" applyFont="1" applyFill="1" applyBorder="1" applyAlignment="1">
      <alignment horizontal="left" vertical="center"/>
    </xf>
    <xf numFmtId="49" fontId="2" fillId="2" borderId="45" xfId="0" applyNumberFormat="1" applyFont="1" applyFill="1" applyBorder="1" applyAlignment="1">
      <alignment horizontal="left" vertical="center"/>
    </xf>
    <xf numFmtId="164" fontId="5" fillId="2" borderId="92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Alignment="1">
      <alignment horizontal="right" vertical="center"/>
    </xf>
    <xf numFmtId="164" fontId="5" fillId="2" borderId="27" xfId="0" applyNumberFormat="1" applyFont="1" applyFill="1" applyBorder="1" applyAlignment="1">
      <alignment horizontal="right" vertical="center"/>
    </xf>
    <xf numFmtId="49" fontId="2" fillId="2" borderId="93" xfId="0" applyNumberFormat="1" applyFont="1" applyFill="1" applyBorder="1" applyAlignment="1">
      <alignment horizontal="left" vertical="center"/>
    </xf>
    <xf numFmtId="0" fontId="2" fillId="2" borderId="94" xfId="0" applyFont="1" applyFill="1" applyBorder="1" applyAlignment="1">
      <alignment horizontal="left" vertical="center"/>
    </xf>
    <xf numFmtId="0" fontId="5" fillId="2" borderId="86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49" fontId="2" fillId="2" borderId="94" xfId="0" applyNumberFormat="1" applyFont="1" applyFill="1" applyBorder="1" applyAlignment="1">
      <alignment horizontal="left" vertical="center"/>
    </xf>
    <xf numFmtId="164" fontId="5" fillId="2" borderId="86" xfId="0" applyNumberFormat="1" applyFont="1" applyFill="1" applyBorder="1" applyAlignment="1">
      <alignment horizontal="right" vertical="center"/>
    </xf>
    <xf numFmtId="164" fontId="5" fillId="2" borderId="12" xfId="0" applyNumberFormat="1" applyFont="1" applyFill="1" applyBorder="1" applyAlignment="1">
      <alignment horizontal="right" vertical="center"/>
    </xf>
    <xf numFmtId="164" fontId="5" fillId="2" borderId="22" xfId="0" applyNumberFormat="1" applyFont="1" applyFill="1" applyBorder="1" applyAlignment="1">
      <alignment horizontal="right" vertical="center"/>
    </xf>
    <xf numFmtId="49" fontId="2" fillId="2" borderId="95" xfId="0" applyNumberFormat="1" applyFont="1" applyFill="1" applyBorder="1" applyAlignment="1">
      <alignment horizontal="left" vertical="center"/>
    </xf>
    <xf numFmtId="164" fontId="5" fillId="2" borderId="96" xfId="0" applyNumberFormat="1" applyFont="1" applyFill="1" applyBorder="1" applyAlignment="1">
      <alignment horizontal="right" vertical="center"/>
    </xf>
    <xf numFmtId="164" fontId="5" fillId="2" borderId="87" xfId="0" applyNumberFormat="1" applyFont="1" applyFill="1" applyBorder="1" applyAlignment="1">
      <alignment horizontal="right" vertical="center"/>
    </xf>
    <xf numFmtId="164" fontId="5" fillId="2" borderId="97" xfId="0" applyNumberFormat="1" applyFont="1" applyFill="1" applyBorder="1" applyAlignment="1">
      <alignment horizontal="right" vertical="center"/>
    </xf>
    <xf numFmtId="0" fontId="2" fillId="2" borderId="91" xfId="0" applyFont="1" applyFill="1" applyBorder="1" applyAlignment="1">
      <alignment horizontal="left" vertical="center"/>
    </xf>
    <xf numFmtId="0" fontId="5" fillId="2" borderId="89" xfId="0" applyFont="1" applyFill="1" applyBorder="1" applyAlignment="1">
      <alignment horizontal="left" vertical="center"/>
    </xf>
    <xf numFmtId="0" fontId="5" fillId="2" borderId="90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5" fillId="2" borderId="86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49" fontId="8" fillId="3" borderId="88" xfId="0" applyNumberFormat="1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99" xfId="0" applyFont="1" applyFill="1" applyBorder="1" applyAlignment="1">
      <alignment horizontal="left" vertical="center"/>
    </xf>
    <xf numFmtId="0" fontId="5" fillId="2" borderId="100" xfId="0" applyFont="1" applyFill="1" applyBorder="1" applyAlignment="1">
      <alignment horizontal="right" vertical="center"/>
    </xf>
    <xf numFmtId="49" fontId="2" fillId="2" borderId="101" xfId="0" applyNumberFormat="1" applyFont="1" applyFill="1" applyBorder="1" applyAlignment="1">
      <alignment horizontal="left" vertical="center"/>
    </xf>
    <xf numFmtId="164" fontId="5" fillId="2" borderId="102" xfId="0" applyNumberFormat="1" applyFont="1" applyFill="1" applyBorder="1" applyAlignment="1">
      <alignment horizontal="right" vertical="center"/>
    </xf>
    <xf numFmtId="164" fontId="5" fillId="2" borderId="77" xfId="0" applyNumberFormat="1" applyFont="1" applyFill="1" applyBorder="1" applyAlignment="1">
      <alignment horizontal="right" vertical="center"/>
    </xf>
    <xf numFmtId="164" fontId="5" fillId="2" borderId="103" xfId="0" applyNumberFormat="1" applyFont="1" applyFill="1" applyBorder="1" applyAlignment="1">
      <alignment horizontal="right" vertical="center"/>
    </xf>
    <xf numFmtId="49" fontId="8" fillId="3" borderId="74" xfId="0" applyNumberFormat="1" applyFont="1" applyFill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right" vertical="center"/>
    </xf>
    <xf numFmtId="164" fontId="8" fillId="3" borderId="32" xfId="0" applyNumberFormat="1" applyFont="1" applyFill="1" applyBorder="1" applyAlignment="1">
      <alignment horizontal="right" vertical="center"/>
    </xf>
    <xf numFmtId="164" fontId="8" fillId="3" borderId="104" xfId="0" applyNumberFormat="1" applyFont="1" applyFill="1" applyBorder="1" applyAlignment="1">
      <alignment horizontal="right"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164" fontId="5" fillId="2" borderId="161" xfId="0" applyNumberFormat="1" applyFont="1" applyFill="1" applyBorder="1" applyAlignment="1">
      <alignment horizontal="right" vertical="center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3" borderId="47" xfId="0" applyNumberFormat="1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49" fontId="8" fillId="3" borderId="134" xfId="0" applyNumberFormat="1" applyFont="1" applyFill="1" applyBorder="1" applyAlignment="1">
      <alignment horizontal="center" vertical="center"/>
    </xf>
    <xf numFmtId="164" fontId="8" fillId="3" borderId="173" xfId="0" applyNumberFormat="1" applyFont="1" applyFill="1" applyBorder="1" applyAlignment="1">
      <alignment horizontal="right" vertical="center"/>
    </xf>
    <xf numFmtId="49" fontId="8" fillId="3" borderId="165" xfId="0" applyNumberFormat="1" applyFont="1" applyFill="1" applyBorder="1" applyAlignment="1">
      <alignment horizontal="center"/>
    </xf>
    <xf numFmtId="164" fontId="8" fillId="3" borderId="134" xfId="0" applyNumberFormat="1" applyFont="1" applyFill="1" applyBorder="1" applyAlignment="1">
      <alignment horizontal="right" vertical="center"/>
    </xf>
    <xf numFmtId="49" fontId="5" fillId="2" borderId="138" xfId="0" applyNumberFormat="1" applyFont="1" applyFill="1" applyBorder="1" applyAlignment="1">
      <alignment horizontal="left" vertical="center"/>
    </xf>
    <xf numFmtId="49" fontId="8" fillId="3" borderId="139" xfId="0" applyNumberFormat="1" applyFont="1" applyFill="1" applyBorder="1" applyAlignment="1">
      <alignment horizontal="center" vertical="center"/>
    </xf>
    <xf numFmtId="49" fontId="8" fillId="3" borderId="162" xfId="0" applyNumberFormat="1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left" vertical="center"/>
    </xf>
    <xf numFmtId="49" fontId="8" fillId="3" borderId="7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3" borderId="75" xfId="0" applyFont="1" applyFill="1" applyBorder="1" applyAlignment="1">
      <alignment horizontal="right" vertical="center"/>
    </xf>
    <xf numFmtId="0" fontId="8" fillId="2" borderId="69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49" fontId="8" fillId="3" borderId="107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49" fontId="2" fillId="2" borderId="9" xfId="0" applyNumberFormat="1" applyFont="1" applyFill="1" applyBorder="1" applyAlignment="1">
      <alignment horizontal="left" vertical="top"/>
    </xf>
    <xf numFmtId="49" fontId="8" fillId="3" borderId="43" xfId="0" applyNumberFormat="1" applyFont="1" applyFill="1" applyBorder="1" applyAlignment="1">
      <alignment horizontal="center" vertical="center"/>
    </xf>
    <xf numFmtId="164" fontId="8" fillId="3" borderId="130" xfId="0" applyNumberFormat="1" applyFont="1" applyFill="1" applyBorder="1" applyAlignment="1">
      <alignment horizontal="right" vertical="center"/>
    </xf>
    <xf numFmtId="49" fontId="8" fillId="3" borderId="135" xfId="0" applyNumberFormat="1" applyFont="1" applyFill="1" applyBorder="1" applyAlignment="1">
      <alignment horizontal="left" vertical="center"/>
    </xf>
    <xf numFmtId="3" fontId="8" fillId="3" borderId="192" xfId="0" applyNumberFormat="1" applyFont="1" applyFill="1" applyBorder="1" applyAlignment="1">
      <alignment horizontal="right" vertical="center"/>
    </xf>
    <xf numFmtId="3" fontId="8" fillId="3" borderId="193" xfId="0" applyNumberFormat="1" applyFont="1" applyFill="1" applyBorder="1" applyAlignment="1">
      <alignment horizontal="right" vertical="center"/>
    </xf>
    <xf numFmtId="49" fontId="8" fillId="3" borderId="138" xfId="0" applyNumberFormat="1" applyFont="1" applyFill="1" applyBorder="1" applyAlignment="1">
      <alignment horizontal="left" vertical="center"/>
    </xf>
    <xf numFmtId="164" fontId="8" fillId="3" borderId="194" xfId="0" applyNumberFormat="1" applyFont="1" applyFill="1" applyBorder="1" applyAlignment="1">
      <alignment horizontal="right" vertical="center"/>
    </xf>
    <xf numFmtId="49" fontId="8" fillId="3" borderId="177" xfId="0" applyNumberFormat="1" applyFont="1" applyFill="1" applyBorder="1" applyAlignment="1">
      <alignment horizontal="left" vertical="center"/>
    </xf>
    <xf numFmtId="0" fontId="8" fillId="3" borderId="192" xfId="0" applyFont="1" applyFill="1" applyBorder="1" applyAlignment="1">
      <alignment horizontal="right" vertical="center"/>
    </xf>
    <xf numFmtId="0" fontId="8" fillId="3" borderId="193" xfId="0" applyFont="1" applyFill="1" applyBorder="1" applyAlignment="1">
      <alignment horizontal="right" vertical="center"/>
    </xf>
    <xf numFmtId="49" fontId="8" fillId="3" borderId="152" xfId="0" applyNumberFormat="1" applyFont="1" applyFill="1" applyBorder="1" applyAlignment="1">
      <alignment horizontal="left" vertical="center"/>
    </xf>
    <xf numFmtId="0" fontId="8" fillId="3" borderId="194" xfId="0" applyFont="1" applyFill="1" applyBorder="1" applyAlignment="1">
      <alignment horizontal="right" vertical="center"/>
    </xf>
    <xf numFmtId="49" fontId="8" fillId="3" borderId="201" xfId="0" applyNumberFormat="1" applyFont="1" applyFill="1" applyBorder="1" applyAlignment="1">
      <alignment horizontal="left" vertical="center"/>
    </xf>
    <xf numFmtId="49" fontId="8" fillId="3" borderId="159" xfId="0" applyNumberFormat="1" applyFont="1" applyFill="1" applyBorder="1" applyAlignment="1">
      <alignment horizontal="center" vertical="top"/>
    </xf>
    <xf numFmtId="164" fontId="8" fillId="3" borderId="86" xfId="0" applyNumberFormat="1" applyFont="1" applyFill="1" applyBorder="1" applyAlignment="1">
      <alignment horizontal="right" vertical="center"/>
    </xf>
    <xf numFmtId="164" fontId="8" fillId="3" borderId="12" xfId="0" applyNumberFormat="1" applyFont="1" applyFill="1" applyBorder="1" applyAlignment="1">
      <alignment horizontal="right" vertical="center"/>
    </xf>
    <xf numFmtId="164" fontId="8" fillId="3" borderId="22" xfId="0" applyNumberFormat="1" applyFont="1" applyFill="1" applyBorder="1" applyAlignment="1">
      <alignment horizontal="right" vertical="center"/>
    </xf>
    <xf numFmtId="49" fontId="8" fillId="3" borderId="143" xfId="0" applyNumberFormat="1" applyFont="1" applyFill="1" applyBorder="1" applyAlignment="1">
      <alignment horizontal="center" vertical="top"/>
    </xf>
    <xf numFmtId="164" fontId="8" fillId="3" borderId="162" xfId="0" applyNumberFormat="1" applyFont="1" applyFill="1" applyBorder="1" applyAlignment="1">
      <alignment horizontal="right" vertical="center"/>
    </xf>
    <xf numFmtId="49" fontId="2" fillId="2" borderId="161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1" fillId="0" borderId="0" xfId="0" applyFont="1"/>
    <xf numFmtId="49" fontId="8" fillId="3" borderId="135" xfId="0" applyNumberFormat="1" applyFont="1" applyFill="1" applyBorder="1" applyAlignment="1">
      <alignment horizontal="center" vertical="center" wrapText="1"/>
    </xf>
    <xf numFmtId="49" fontId="8" fillId="3" borderId="136" xfId="0" applyNumberFormat="1" applyFont="1" applyFill="1" applyBorder="1" applyAlignment="1">
      <alignment horizontal="center" vertical="center" wrapText="1"/>
    </xf>
    <xf numFmtId="49" fontId="8" fillId="3" borderId="142" xfId="0" applyNumberFormat="1" applyFont="1" applyFill="1" applyBorder="1" applyAlignment="1">
      <alignment horizontal="center" vertical="center" wrapText="1"/>
    </xf>
    <xf numFmtId="49" fontId="5" fillId="2" borderId="138" xfId="0" applyNumberFormat="1" applyFont="1" applyFill="1" applyBorder="1" applyAlignment="1">
      <alignment horizontal="center" vertical="top"/>
    </xf>
    <xf numFmtId="49" fontId="5" fillId="2" borderId="130" xfId="0" applyNumberFormat="1" applyFont="1" applyFill="1" applyBorder="1" applyAlignment="1">
      <alignment horizontal="left" vertical="top"/>
    </xf>
    <xf numFmtId="49" fontId="5" fillId="2" borderId="130" xfId="0" applyNumberFormat="1" applyFont="1" applyFill="1" applyBorder="1" applyAlignment="1">
      <alignment horizontal="center" vertical="top"/>
    </xf>
    <xf numFmtId="49" fontId="5" fillId="2" borderId="130" xfId="0" applyNumberFormat="1" applyFont="1" applyFill="1" applyBorder="1" applyAlignment="1">
      <alignment horizontal="left" vertical="top" wrapText="1"/>
    </xf>
    <xf numFmtId="164" fontId="5" fillId="2" borderId="143" xfId="0" applyNumberFormat="1" applyFont="1" applyFill="1" applyBorder="1" applyAlignment="1">
      <alignment horizontal="right" vertical="top"/>
    </xf>
    <xf numFmtId="164" fontId="5" fillId="2" borderId="161" xfId="0" applyNumberFormat="1" applyFont="1" applyFill="1" applyBorder="1" applyAlignment="1">
      <alignment horizontal="right" vertical="top"/>
    </xf>
    <xf numFmtId="164" fontId="5" fillId="2" borderId="6" xfId="0" applyNumberFormat="1" applyFont="1" applyFill="1" applyBorder="1" applyAlignment="1">
      <alignment horizontal="right" vertical="center"/>
    </xf>
    <xf numFmtId="164" fontId="8" fillId="3" borderId="205" xfId="0" applyNumberFormat="1" applyFont="1" applyFill="1" applyBorder="1" applyAlignment="1">
      <alignment horizontal="right" vertical="center"/>
    </xf>
    <xf numFmtId="49" fontId="5" fillId="2" borderId="210" xfId="0" applyNumberFormat="1" applyFont="1" applyFill="1" applyBorder="1" applyAlignment="1">
      <alignment horizontal="left" vertical="center"/>
    </xf>
    <xf numFmtId="49" fontId="8" fillId="3" borderId="211" xfId="0" applyNumberFormat="1" applyFont="1" applyFill="1" applyBorder="1" applyAlignment="1">
      <alignment horizontal="center" vertical="center"/>
    </xf>
    <xf numFmtId="164" fontId="8" fillId="3" borderId="182" xfId="0" applyNumberFormat="1" applyFont="1" applyFill="1" applyBorder="1" applyAlignment="1">
      <alignment horizontal="right" vertical="center"/>
    </xf>
    <xf numFmtId="167" fontId="2" fillId="2" borderId="124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top"/>
    </xf>
    <xf numFmtId="164" fontId="5" fillId="2" borderId="17" xfId="0" applyNumberFormat="1" applyFont="1" applyFill="1" applyBorder="1" applyAlignment="1">
      <alignment horizontal="right" vertical="top"/>
    </xf>
    <xf numFmtId="164" fontId="5" fillId="2" borderId="72" xfId="0" applyNumberFormat="1" applyFont="1" applyFill="1" applyBorder="1" applyAlignment="1">
      <alignment horizontal="right" vertical="top"/>
    </xf>
    <xf numFmtId="49" fontId="2" fillId="2" borderId="45" xfId="0" applyNumberFormat="1" applyFont="1" applyFill="1" applyBorder="1" applyAlignment="1">
      <alignment horizontal="left" vertical="top"/>
    </xf>
    <xf numFmtId="164" fontId="5" fillId="2" borderId="18" xfId="0" applyNumberFormat="1" applyFont="1" applyFill="1" applyBorder="1" applyAlignment="1">
      <alignment horizontal="right" vertical="top"/>
    </xf>
    <xf numFmtId="164" fontId="5" fillId="2" borderId="49" xfId="0" applyNumberFormat="1" applyFont="1" applyFill="1" applyBorder="1" applyAlignment="1">
      <alignment horizontal="right" vertical="top"/>
    </xf>
    <xf numFmtId="0" fontId="2" fillId="2" borderId="47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73" xfId="0" applyFont="1" applyFill="1" applyBorder="1" applyAlignment="1">
      <alignment horizontal="left" vertical="top"/>
    </xf>
    <xf numFmtId="49" fontId="2" fillId="2" borderId="0" xfId="0" applyNumberFormat="1" applyFont="1" applyFill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160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13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49" fontId="2" fillId="2" borderId="5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9" fontId="8" fillId="3" borderId="124" xfId="0" applyNumberFormat="1" applyFont="1" applyFill="1" applyBorder="1" applyAlignment="1">
      <alignment horizontal="center" vertical="center"/>
    </xf>
    <xf numFmtId="49" fontId="8" fillId="3" borderId="138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49" fontId="8" fillId="3" borderId="170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/>
    </xf>
    <xf numFmtId="49" fontId="2" fillId="2" borderId="130" xfId="0" applyNumberFormat="1" applyFont="1" applyFill="1" applyBorder="1" applyAlignment="1">
      <alignment horizontal="center"/>
    </xf>
    <xf numFmtId="49" fontId="2" fillId="2" borderId="159" xfId="0" applyNumberFormat="1" applyFont="1" applyFill="1" applyBorder="1" applyAlignment="1">
      <alignment horizontal="center"/>
    </xf>
    <xf numFmtId="49" fontId="2" fillId="2" borderId="130" xfId="0" applyNumberFormat="1" applyFont="1" applyFill="1" applyBorder="1" applyAlignment="1">
      <alignment horizontal="center" vertical="center"/>
    </xf>
    <xf numFmtId="49" fontId="2" fillId="2" borderId="159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21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5" fillId="2" borderId="128" xfId="0" applyNumberFormat="1" applyFont="1" applyFill="1" applyBorder="1" applyAlignment="1">
      <alignment horizontal="left" vertical="center"/>
    </xf>
    <xf numFmtId="165" fontId="12" fillId="2" borderId="5" xfId="0" applyNumberFormat="1" applyFont="1" applyFill="1" applyBorder="1" applyAlignment="1">
      <alignment horizontal="right" vertical="center"/>
    </xf>
    <xf numFmtId="165" fontId="12" fillId="2" borderId="8" xfId="0" applyNumberFormat="1" applyFont="1" applyFill="1" applyBorder="1" applyAlignment="1">
      <alignment horizontal="right" vertical="center"/>
    </xf>
    <xf numFmtId="49" fontId="8" fillId="3" borderId="129" xfId="0" applyNumberFormat="1" applyFont="1" applyFill="1" applyBorder="1" applyAlignment="1">
      <alignment horizontal="center" vertical="center"/>
    </xf>
    <xf numFmtId="165" fontId="13" fillId="3" borderId="5" xfId="0" applyNumberFormat="1" applyFont="1" applyFill="1" applyBorder="1" applyAlignment="1">
      <alignment horizontal="right" vertical="center"/>
    </xf>
    <xf numFmtId="165" fontId="13" fillId="3" borderId="8" xfId="0" applyNumberFormat="1" applyFont="1" applyFill="1" applyBorder="1" applyAlignment="1">
      <alignment horizontal="right" vertical="center"/>
    </xf>
    <xf numFmtId="0" fontId="11" fillId="0" borderId="0" xfId="0" applyFont="1" applyBorder="1"/>
    <xf numFmtId="165" fontId="12" fillId="2" borderId="130" xfId="0" applyNumberFormat="1" applyFont="1" applyFill="1" applyBorder="1" applyAlignment="1">
      <alignment horizontal="right" vertical="center"/>
    </xf>
    <xf numFmtId="165" fontId="12" fillId="2" borderId="143" xfId="0" applyNumberFormat="1" applyFont="1" applyFill="1" applyBorder="1" applyAlignment="1">
      <alignment horizontal="right" vertical="center"/>
    </xf>
    <xf numFmtId="165" fontId="12" fillId="2" borderId="124" xfId="0" applyNumberFormat="1" applyFont="1" applyFill="1" applyBorder="1" applyAlignment="1">
      <alignment horizontal="right" vertical="center"/>
    </xf>
    <xf numFmtId="165" fontId="13" fillId="3" borderId="140" xfId="0" applyNumberFormat="1" applyFont="1" applyFill="1" applyBorder="1" applyAlignment="1">
      <alignment horizontal="right" vertical="center"/>
    </xf>
    <xf numFmtId="165" fontId="13" fillId="3" borderId="144" xfId="0" applyNumberFormat="1" applyFont="1" applyFill="1" applyBorder="1" applyAlignment="1">
      <alignment horizontal="right" vertical="center"/>
    </xf>
    <xf numFmtId="165" fontId="13" fillId="3" borderId="14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8" fillId="3" borderId="9" xfId="0" applyFont="1" applyFill="1" applyBorder="1" applyAlignment="1">
      <alignment horizontal="center" vertical="top" wrapText="1"/>
    </xf>
    <xf numFmtId="164" fontId="8" fillId="3" borderId="9" xfId="0" applyNumberFormat="1" applyFont="1" applyFill="1" applyBorder="1" applyAlignment="1">
      <alignment horizontal="right" vertical="top"/>
    </xf>
    <xf numFmtId="0" fontId="2" fillId="2" borderId="17" xfId="0" applyFont="1" applyFill="1" applyBorder="1" applyAlignment="1">
      <alignment horizontal="left" vertical="top" wrapText="1"/>
    </xf>
    <xf numFmtId="164" fontId="2" fillId="2" borderId="17" xfId="0" applyNumberFormat="1" applyFont="1" applyFill="1" applyBorder="1" applyAlignment="1">
      <alignment horizontal="right" vertical="top"/>
    </xf>
    <xf numFmtId="164" fontId="2" fillId="2" borderId="18" xfId="0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right" vertical="top"/>
    </xf>
    <xf numFmtId="164" fontId="2" fillId="2" borderId="9" xfId="0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/>
    </xf>
    <xf numFmtId="0" fontId="2" fillId="2" borderId="0" xfId="0" applyFont="1" applyFill="1" applyAlignment="1">
      <alignment horizontal="right" vertical="top"/>
    </xf>
    <xf numFmtId="49" fontId="8" fillId="3" borderId="17" xfId="0" applyNumberFormat="1" applyFont="1" applyFill="1" applyBorder="1" applyAlignment="1">
      <alignment horizontal="center" vertical="top"/>
    </xf>
    <xf numFmtId="164" fontId="8" fillId="3" borderId="17" xfId="0" applyNumberFormat="1" applyFont="1" applyFill="1" applyBorder="1" applyAlignment="1">
      <alignment horizontal="right" vertical="top"/>
    </xf>
    <xf numFmtId="49" fontId="2" fillId="2" borderId="182" xfId="0" applyNumberFormat="1" applyFont="1" applyFill="1" applyBorder="1" applyAlignment="1">
      <alignment horizontal="center" vertical="center"/>
    </xf>
    <xf numFmtId="49" fontId="2" fillId="2" borderId="183" xfId="0" applyNumberFormat="1" applyFont="1" applyFill="1" applyBorder="1" applyAlignment="1">
      <alignment horizontal="center" vertical="center"/>
    </xf>
    <xf numFmtId="49" fontId="2" fillId="2" borderId="184" xfId="0" applyNumberFormat="1" applyFont="1" applyFill="1" applyBorder="1" applyAlignment="1">
      <alignment horizontal="center" vertical="center"/>
    </xf>
    <xf numFmtId="49" fontId="2" fillId="2" borderId="185" xfId="0" applyNumberFormat="1" applyFont="1" applyFill="1" applyBorder="1" applyAlignment="1">
      <alignment horizontal="center" vertical="center"/>
    </xf>
    <xf numFmtId="49" fontId="2" fillId="2" borderId="139" xfId="0" applyNumberFormat="1" applyFont="1" applyFill="1" applyBorder="1" applyAlignment="1">
      <alignment horizontal="center" vertical="center"/>
    </xf>
    <xf numFmtId="49" fontId="2" fillId="2" borderId="140" xfId="0" applyNumberFormat="1" applyFont="1" applyFill="1" applyBorder="1" applyAlignment="1">
      <alignment horizontal="center" vertical="center"/>
    </xf>
    <xf numFmtId="49" fontId="2" fillId="2" borderId="141" xfId="0" applyNumberFormat="1" applyFont="1" applyFill="1" applyBorder="1" applyAlignment="1">
      <alignment horizontal="center" vertical="center"/>
    </xf>
    <xf numFmtId="49" fontId="5" fillId="2" borderId="175" xfId="0" applyNumberFormat="1" applyFont="1" applyFill="1" applyBorder="1" applyAlignment="1">
      <alignment horizontal="left" vertical="center"/>
    </xf>
    <xf numFmtId="164" fontId="5" fillId="2" borderId="9" xfId="0" applyNumberFormat="1" applyFont="1" applyFill="1" applyBorder="1" applyAlignment="1">
      <alignment horizontal="right" vertical="center"/>
    </xf>
    <xf numFmtId="164" fontId="5" fillId="2" borderId="73" xfId="0" applyNumberFormat="1" applyFont="1" applyFill="1" applyBorder="1" applyAlignment="1">
      <alignment horizontal="right" vertical="center"/>
    </xf>
    <xf numFmtId="164" fontId="5" fillId="2" borderId="188" xfId="0" applyNumberFormat="1" applyFont="1" applyFill="1" applyBorder="1" applyAlignment="1">
      <alignment horizontal="right" vertical="center"/>
    </xf>
    <xf numFmtId="164" fontId="5" fillId="2" borderId="176" xfId="0" applyNumberFormat="1" applyFont="1" applyFill="1" applyBorder="1" applyAlignment="1">
      <alignment horizontal="right" vertical="center"/>
    </xf>
    <xf numFmtId="164" fontId="5" fillId="2" borderId="189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right" vertical="center"/>
    </xf>
    <xf numFmtId="164" fontId="5" fillId="2" borderId="13" xfId="0" applyNumberFormat="1" applyFont="1" applyFill="1" applyBorder="1" applyAlignment="1">
      <alignment horizontal="right" vertical="center"/>
    </xf>
    <xf numFmtId="164" fontId="8" fillId="3" borderId="25" xfId="0" applyNumberFormat="1" applyFont="1" applyFill="1" applyBorder="1" applyAlignment="1">
      <alignment horizontal="right" vertical="center"/>
    </xf>
    <xf numFmtId="164" fontId="8" fillId="3" borderId="81" xfId="0" applyNumberFormat="1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center" vertical="center"/>
    </xf>
    <xf numFmtId="49" fontId="2" fillId="2" borderId="190" xfId="0" applyNumberFormat="1" applyFont="1" applyFill="1" applyBorder="1" applyAlignment="1">
      <alignment horizontal="left" vertical="center"/>
    </xf>
    <xf numFmtId="164" fontId="5" fillId="2" borderId="18" xfId="0" applyNumberFormat="1" applyFont="1" applyFill="1" applyBorder="1" applyAlignment="1">
      <alignment horizontal="right" vertical="center"/>
    </xf>
    <xf numFmtId="164" fontId="5" fillId="2" borderId="196" xfId="0" applyNumberFormat="1" applyFont="1" applyFill="1" applyBorder="1" applyAlignment="1">
      <alignment horizontal="right" vertical="center"/>
    </xf>
    <xf numFmtId="164" fontId="5" fillId="2" borderId="17" xfId="0" applyNumberFormat="1" applyFont="1" applyFill="1" applyBorder="1" applyAlignment="1">
      <alignment horizontal="right" vertical="center"/>
    </xf>
    <xf numFmtId="164" fontId="5" fillId="2" borderId="195" xfId="0" applyNumberFormat="1" applyFont="1" applyFill="1" applyBorder="1" applyAlignment="1">
      <alignment horizontal="right" vertical="center"/>
    </xf>
    <xf numFmtId="0" fontId="2" fillId="2" borderId="190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5" fillId="2" borderId="197" xfId="0" applyFont="1" applyFill="1" applyBorder="1" applyAlignment="1">
      <alignment horizontal="left" vertical="center"/>
    </xf>
    <xf numFmtId="164" fontId="5" fillId="2" borderId="197" xfId="0" applyNumberFormat="1" applyFont="1" applyFill="1" applyBorder="1" applyAlignment="1">
      <alignment horizontal="left" vertical="center"/>
    </xf>
    <xf numFmtId="0" fontId="5" fillId="2" borderId="190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5" fillId="2" borderId="196" xfId="0" applyFont="1" applyFill="1" applyBorder="1" applyAlignment="1">
      <alignment horizontal="right" vertical="center"/>
    </xf>
    <xf numFmtId="49" fontId="2" fillId="2" borderId="20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49" fontId="2" fillId="2" borderId="191" xfId="0" applyNumberFormat="1" applyFont="1" applyFill="1" applyBorder="1" applyAlignment="1">
      <alignment horizontal="left" vertical="center"/>
    </xf>
    <xf numFmtId="164" fontId="5" fillId="2" borderId="198" xfId="0" applyNumberFormat="1" applyFont="1" applyFill="1" applyBorder="1" applyAlignment="1">
      <alignment horizontal="right" vertical="center"/>
    </xf>
    <xf numFmtId="164" fontId="5" fillId="2" borderId="199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164" fontId="14" fillId="2" borderId="0" xfId="0" applyNumberFormat="1" applyFont="1" applyFill="1" applyAlignment="1">
      <alignment horizontal="left"/>
    </xf>
    <xf numFmtId="49" fontId="5" fillId="2" borderId="0" xfId="0" applyNumberFormat="1" applyFont="1" applyFill="1" applyBorder="1" applyAlignment="1">
      <alignment horizontal="left" vertical="center"/>
    </xf>
    <xf numFmtId="49" fontId="2" fillId="2" borderId="48" xfId="0" applyNumberFormat="1" applyFont="1" applyFill="1" applyBorder="1" applyAlignment="1">
      <alignment horizontal="left"/>
    </xf>
    <xf numFmtId="164" fontId="5" fillId="2" borderId="150" xfId="0" applyNumberFormat="1" applyFont="1" applyFill="1" applyBorder="1" applyAlignment="1">
      <alignment horizontal="right" vertical="center"/>
    </xf>
    <xf numFmtId="164" fontId="5" fillId="2" borderId="151" xfId="0" applyNumberFormat="1" applyFont="1" applyFill="1" applyBorder="1" applyAlignment="1">
      <alignment horizontal="right" vertical="center"/>
    </xf>
    <xf numFmtId="164" fontId="5" fillId="2" borderId="14" xfId="0" applyNumberFormat="1" applyFont="1" applyFill="1" applyBorder="1" applyAlignment="1">
      <alignment horizontal="right" vertical="center"/>
    </xf>
    <xf numFmtId="164" fontId="5" fillId="2" borderId="152" xfId="0" applyNumberFormat="1" applyFont="1" applyFill="1" applyBorder="1" applyAlignment="1">
      <alignment horizontal="right" vertical="center"/>
    </xf>
    <xf numFmtId="164" fontId="5" fillId="2" borderId="153" xfId="0" applyNumberFormat="1" applyFont="1" applyFill="1" applyBorder="1" applyAlignment="1">
      <alignment horizontal="right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left" vertical="center"/>
    </xf>
    <xf numFmtId="164" fontId="5" fillId="2" borderId="11" xfId="0" applyNumberFormat="1" applyFont="1" applyFill="1" applyBorder="1" applyAlignment="1">
      <alignment horizontal="right" vertical="center"/>
    </xf>
    <xf numFmtId="49" fontId="8" fillId="3" borderId="33" xfId="0" applyNumberFormat="1" applyFont="1" applyFill="1" applyBorder="1" applyAlignment="1">
      <alignment horizontal="center" vertical="center"/>
    </xf>
    <xf numFmtId="167" fontId="2" fillId="2" borderId="5" xfId="0" applyNumberFormat="1" applyFont="1" applyFill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167" fontId="2" fillId="2" borderId="8" xfId="0" applyNumberFormat="1" applyFont="1" applyFill="1" applyBorder="1" applyAlignment="1">
      <alignment horizontal="center" vertical="center"/>
    </xf>
    <xf numFmtId="167" fontId="2" fillId="2" borderId="15" xfId="0" applyNumberFormat="1" applyFont="1" applyFill="1" applyBorder="1" applyAlignment="1">
      <alignment horizontal="center"/>
    </xf>
    <xf numFmtId="167" fontId="5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167" fontId="11" fillId="0" borderId="0" xfId="0" applyNumberFormat="1" applyFont="1"/>
    <xf numFmtId="164" fontId="5" fillId="2" borderId="44" xfId="0" applyNumberFormat="1" applyFont="1" applyFill="1" applyBorder="1" applyAlignment="1">
      <alignment horizontal="right" vertical="center"/>
    </xf>
    <xf numFmtId="164" fontId="5" fillId="2" borderId="46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164" fontId="2" fillId="2" borderId="43" xfId="0" applyNumberFormat="1" applyFont="1" applyFill="1" applyBorder="1" applyAlignment="1">
      <alignment horizontal="right" vertical="center"/>
    </xf>
    <xf numFmtId="164" fontId="2" fillId="2" borderId="44" xfId="0" applyNumberFormat="1" applyFont="1" applyFill="1" applyBorder="1" applyAlignment="1">
      <alignment horizontal="right" vertical="center"/>
    </xf>
    <xf numFmtId="164" fontId="2" fillId="2" borderId="27" xfId="0" applyNumberFormat="1" applyFont="1" applyFill="1" applyBorder="1" applyAlignment="1">
      <alignment horizontal="right" vertical="center"/>
    </xf>
    <xf numFmtId="164" fontId="2" fillId="2" borderId="46" xfId="0" applyNumberFormat="1" applyFont="1" applyFill="1" applyBorder="1" applyAlignment="1">
      <alignment horizontal="right" vertical="center"/>
    </xf>
    <xf numFmtId="49" fontId="2" fillId="2" borderId="54" xfId="0" applyNumberFormat="1" applyFont="1" applyFill="1" applyBorder="1" applyAlignment="1">
      <alignment horizontal="left" vertical="center"/>
    </xf>
    <xf numFmtId="164" fontId="5" fillId="2" borderId="55" xfId="0" applyNumberFormat="1" applyFont="1" applyFill="1" applyBorder="1" applyAlignment="1">
      <alignment horizontal="right" vertical="center"/>
    </xf>
    <xf numFmtId="164" fontId="2" fillId="2" borderId="55" xfId="0" applyNumberFormat="1" applyFont="1" applyFill="1" applyBorder="1" applyAlignment="1">
      <alignment horizontal="right" vertical="center"/>
    </xf>
    <xf numFmtId="164" fontId="2" fillId="2" borderId="56" xfId="0" applyNumberFormat="1" applyFont="1" applyFill="1" applyBorder="1" applyAlignment="1">
      <alignment horizontal="right" vertical="center"/>
    </xf>
    <xf numFmtId="164" fontId="5" fillId="2" borderId="72" xfId="0" applyNumberFormat="1" applyFont="1" applyFill="1" applyBorder="1" applyAlignment="1">
      <alignment horizontal="right" vertical="center"/>
    </xf>
    <xf numFmtId="164" fontId="5" fillId="2" borderId="49" xfId="0" applyNumberFormat="1" applyFont="1" applyFill="1" applyBorder="1" applyAlignment="1">
      <alignment horizontal="right" vertical="center"/>
    </xf>
    <xf numFmtId="0" fontId="5" fillId="2" borderId="47" xfId="0" applyFont="1" applyFill="1" applyBorder="1" applyAlignment="1">
      <alignment horizontal="left" vertical="center"/>
    </xf>
    <xf numFmtId="49" fontId="2" fillId="2" borderId="47" xfId="0" applyNumberFormat="1" applyFont="1" applyFill="1" applyBorder="1" applyAlignment="1">
      <alignment horizontal="left" vertical="center"/>
    </xf>
    <xf numFmtId="0" fontId="5" fillId="2" borderId="73" xfId="0" applyFont="1" applyFill="1" applyBorder="1" applyAlignment="1">
      <alignment horizontal="left" vertical="center"/>
    </xf>
    <xf numFmtId="49" fontId="2" fillId="0" borderId="45" xfId="0" applyNumberFormat="1" applyFont="1" applyFill="1" applyBorder="1" applyAlignment="1">
      <alignment horizontal="left" vertical="center"/>
    </xf>
    <xf numFmtId="164" fontId="5" fillId="0" borderId="18" xfId="0" applyNumberFormat="1" applyFont="1" applyFill="1" applyBorder="1" applyAlignment="1">
      <alignment horizontal="right" vertical="center"/>
    </xf>
    <xf numFmtId="164" fontId="5" fillId="0" borderId="49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vertical="center"/>
    </xf>
    <xf numFmtId="49" fontId="2" fillId="2" borderId="194" xfId="0" applyNumberFormat="1" applyFont="1" applyFill="1" applyBorder="1" applyAlignment="1">
      <alignment horizontal="center" vertical="center"/>
    </xf>
    <xf numFmtId="49" fontId="5" fillId="2" borderId="219" xfId="0" applyNumberFormat="1" applyFont="1" applyFill="1" applyBorder="1" applyAlignment="1">
      <alignment horizontal="left" vertical="center"/>
    </xf>
    <xf numFmtId="165" fontId="12" fillId="2" borderId="153" xfId="0" applyNumberFormat="1" applyFont="1" applyFill="1" applyBorder="1" applyAlignment="1">
      <alignment horizontal="right" vertical="center"/>
    </xf>
    <xf numFmtId="49" fontId="8" fillId="3" borderId="220" xfId="0" applyNumberFormat="1" applyFont="1" applyFill="1" applyBorder="1" applyAlignment="1">
      <alignment horizontal="center" vertical="center"/>
    </xf>
    <xf numFmtId="165" fontId="13" fillId="3" borderId="182" xfId="0" applyNumberFormat="1" applyFont="1" applyFill="1" applyBorder="1" applyAlignment="1">
      <alignment horizontal="right" vertical="center"/>
    </xf>
    <xf numFmtId="164" fontId="8" fillId="3" borderId="221" xfId="0" applyNumberFormat="1" applyFont="1" applyFill="1" applyBorder="1" applyAlignment="1">
      <alignment horizontal="right" vertical="center"/>
    </xf>
    <xf numFmtId="165" fontId="13" fillId="3" borderId="212" xfId="0" applyNumberFormat="1" applyFont="1" applyFill="1" applyBorder="1" applyAlignment="1">
      <alignment horizontal="right" vertical="center"/>
    </xf>
    <xf numFmtId="49" fontId="5" fillId="2" borderId="188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left" vertical="top"/>
    </xf>
    <xf numFmtId="164" fontId="5" fillId="2" borderId="0" xfId="0" applyNumberFormat="1" applyFont="1" applyFill="1" applyAlignment="1">
      <alignment horizontal="left"/>
    </xf>
    <xf numFmtId="49" fontId="2" fillId="2" borderId="202" xfId="0" applyNumberFormat="1" applyFont="1" applyFill="1" applyBorder="1" applyAlignment="1">
      <alignment horizontal="left"/>
    </xf>
    <xf numFmtId="49" fontId="2" fillId="2" borderId="33" xfId="0" applyNumberFormat="1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right" vertical="center"/>
    </xf>
    <xf numFmtId="165" fontId="8" fillId="3" borderId="5" xfId="0" applyNumberFormat="1" applyFont="1" applyFill="1" applyBorder="1" applyAlignment="1">
      <alignment horizontal="right" vertical="center"/>
    </xf>
    <xf numFmtId="165" fontId="8" fillId="3" borderId="8" xfId="0" applyNumberFormat="1" applyFont="1" applyFill="1" applyBorder="1" applyAlignment="1">
      <alignment horizontal="right" vertical="center"/>
    </xf>
    <xf numFmtId="49" fontId="8" fillId="3" borderId="16" xfId="0" applyNumberFormat="1" applyFont="1" applyFill="1" applyBorder="1" applyAlignment="1">
      <alignment horizontal="left" vertical="center"/>
    </xf>
    <xf numFmtId="49" fontId="2" fillId="2" borderId="28" xfId="0" applyNumberFormat="1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left" vertical="center"/>
    </xf>
    <xf numFmtId="49" fontId="8" fillId="3" borderId="16" xfId="0" applyNumberFormat="1" applyFont="1" applyFill="1" applyBorder="1" applyAlignment="1">
      <alignment horizontal="center" vertical="center"/>
    </xf>
    <xf numFmtId="49" fontId="2" fillId="2" borderId="80" xfId="0" applyNumberFormat="1" applyFont="1" applyFill="1" applyBorder="1" applyAlignment="1">
      <alignment horizontal="left" vertical="center"/>
    </xf>
    <xf numFmtId="164" fontId="5" fillId="2" borderId="56" xfId="0" applyNumberFormat="1" applyFont="1" applyFill="1" applyBorder="1" applyAlignment="1">
      <alignment horizontal="right" vertical="center"/>
    </xf>
    <xf numFmtId="49" fontId="7" fillId="3" borderId="130" xfId="0" applyNumberFormat="1" applyFont="1" applyFill="1" applyBorder="1" applyAlignment="1">
      <alignment horizontal="center" vertical="center" wrapText="1"/>
    </xf>
    <xf numFmtId="164" fontId="10" fillId="3" borderId="130" xfId="0" applyNumberFormat="1" applyFont="1" applyFill="1" applyBorder="1" applyAlignment="1">
      <alignment horizontal="center" vertical="top"/>
    </xf>
    <xf numFmtId="49" fontId="8" fillId="3" borderId="14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vertical="center"/>
    </xf>
    <xf numFmtId="0" fontId="2" fillId="2" borderId="77" xfId="0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left" vertical="center"/>
    </xf>
    <xf numFmtId="49" fontId="8" fillId="3" borderId="130" xfId="0" applyNumberFormat="1" applyFont="1" applyFill="1" applyBorder="1" applyAlignment="1">
      <alignment horizontal="center" vertical="center" wrapText="1"/>
    </xf>
    <xf numFmtId="165" fontId="5" fillId="2" borderId="9" xfId="0" applyNumberFormat="1" applyFont="1" applyFill="1" applyBorder="1" applyAlignment="1">
      <alignment horizontal="right" vertical="center"/>
    </xf>
    <xf numFmtId="165" fontId="5" fillId="2" borderId="73" xfId="0" applyNumberFormat="1" applyFont="1" applyFill="1" applyBorder="1" applyAlignment="1">
      <alignment horizontal="right" vertical="center"/>
    </xf>
    <xf numFmtId="49" fontId="2" fillId="2" borderId="108" xfId="0" applyNumberFormat="1" applyFont="1" applyFill="1" applyBorder="1" applyAlignment="1">
      <alignment horizontal="left"/>
    </xf>
    <xf numFmtId="49" fontId="2" fillId="2" borderId="109" xfId="0" applyNumberFormat="1" applyFont="1" applyFill="1" applyBorder="1" applyAlignment="1">
      <alignment horizontal="left"/>
    </xf>
    <xf numFmtId="0" fontId="5" fillId="2" borderId="47" xfId="0" applyFont="1" applyFill="1" applyBorder="1" applyAlignment="1">
      <alignment horizontal="left"/>
    </xf>
    <xf numFmtId="49" fontId="2" fillId="2" borderId="47" xfId="0" applyNumberFormat="1" applyFont="1" applyFill="1" applyBorder="1" applyAlignment="1">
      <alignment horizontal="left"/>
    </xf>
    <xf numFmtId="164" fontId="5" fillId="2" borderId="9" xfId="0" applyNumberFormat="1" applyFont="1" applyFill="1" applyBorder="1" applyAlignment="1">
      <alignment horizontal="right"/>
    </xf>
    <xf numFmtId="0" fontId="5" fillId="2" borderId="110" xfId="0" applyFont="1" applyFill="1" applyBorder="1" applyAlignment="1">
      <alignment horizontal="left"/>
    </xf>
    <xf numFmtId="0" fontId="5" fillId="2" borderId="113" xfId="0" applyFont="1" applyFill="1" applyBorder="1" applyAlignment="1">
      <alignment horizontal="left"/>
    </xf>
    <xf numFmtId="0" fontId="5" fillId="2" borderId="9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114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2" fillId="2" borderId="54" xfId="0" applyFont="1" applyFill="1" applyBorder="1" applyAlignment="1">
      <alignment horizontal="left"/>
    </xf>
    <xf numFmtId="0" fontId="5" fillId="2" borderId="115" xfId="0" applyFont="1" applyFill="1" applyBorder="1" applyAlignment="1">
      <alignment horizontal="left"/>
    </xf>
    <xf numFmtId="0" fontId="5" fillId="2" borderId="55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11" fillId="0" borderId="0" xfId="0" applyFont="1" applyAlignment="1">
      <alignment wrapText="1"/>
    </xf>
    <xf numFmtId="49" fontId="8" fillId="4" borderId="13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49" fontId="5" fillId="2" borderId="130" xfId="0" applyNumberFormat="1" applyFont="1" applyFill="1" applyBorder="1" applyAlignment="1">
      <alignment horizontal="center" vertical="top" wrapText="1"/>
    </xf>
    <xf numFmtId="164" fontId="5" fillId="2" borderId="130" xfId="0" applyNumberFormat="1" applyFont="1" applyFill="1" applyBorder="1" applyAlignment="1">
      <alignment horizontal="right" vertical="top" wrapText="1"/>
    </xf>
    <xf numFmtId="0" fontId="5" fillId="2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164" fontId="8" fillId="3" borderId="13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wrapText="1"/>
    </xf>
    <xf numFmtId="0" fontId="3" fillId="2" borderId="116" xfId="0" applyFont="1" applyFill="1" applyBorder="1" applyAlignment="1">
      <alignment horizontal="left"/>
    </xf>
    <xf numFmtId="0" fontId="2" fillId="2" borderId="116" xfId="0" applyFont="1" applyFill="1" applyBorder="1" applyAlignment="1">
      <alignment horizontal="center"/>
    </xf>
    <xf numFmtId="0" fontId="3" fillId="2" borderId="69" xfId="0" applyFont="1" applyFill="1" applyBorder="1" applyAlignment="1">
      <alignment horizontal="left" vertical="center"/>
    </xf>
    <xf numFmtId="0" fontId="2" fillId="2" borderId="69" xfId="0" applyFont="1" applyFill="1" applyBorder="1" applyAlignment="1">
      <alignment horizontal="center" vertical="center"/>
    </xf>
    <xf numFmtId="164" fontId="5" fillId="2" borderId="42" xfId="0" applyNumberFormat="1" applyFont="1" applyFill="1" applyBorder="1" applyAlignment="1">
      <alignment horizontal="right"/>
    </xf>
    <xf numFmtId="164" fontId="5" fillId="2" borderId="45" xfId="0" applyNumberFormat="1" applyFont="1" applyFill="1" applyBorder="1" applyAlignment="1">
      <alignment horizontal="right"/>
    </xf>
    <xf numFmtId="0" fontId="2" fillId="2" borderId="114" xfId="0" applyFont="1" applyFill="1" applyBorder="1" applyAlignment="1">
      <alignment horizontal="left"/>
    </xf>
    <xf numFmtId="0" fontId="5" fillId="2" borderId="117" xfId="0" applyFont="1" applyFill="1" applyBorder="1" applyAlignment="1">
      <alignment horizontal="left"/>
    </xf>
    <xf numFmtId="164" fontId="5" fillId="2" borderId="54" xfId="0" applyNumberFormat="1" applyFont="1" applyFill="1" applyBorder="1" applyAlignment="1">
      <alignment horizontal="right"/>
    </xf>
    <xf numFmtId="49" fontId="5" fillId="2" borderId="130" xfId="0" applyNumberFormat="1" applyFont="1" applyFill="1" applyBorder="1" applyAlignment="1">
      <alignment horizontal="center" vertical="center" wrapText="1"/>
    </xf>
    <xf numFmtId="49" fontId="5" fillId="2" borderId="130" xfId="0" applyNumberFormat="1" applyFont="1" applyFill="1" applyBorder="1" applyAlignment="1">
      <alignment horizontal="left" vertical="center" wrapText="1"/>
    </xf>
    <xf numFmtId="164" fontId="5" fillId="2" borderId="130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49" fontId="8" fillId="3" borderId="119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right" vertical="center"/>
    </xf>
    <xf numFmtId="49" fontId="2" fillId="2" borderId="21" xfId="0" applyNumberFormat="1" applyFont="1" applyFill="1" applyBorder="1" applyAlignment="1">
      <alignment horizontal="left"/>
    </xf>
    <xf numFmtId="49" fontId="8" fillId="3" borderId="141" xfId="0" applyNumberFormat="1" applyFont="1" applyFill="1" applyBorder="1" applyAlignment="1">
      <alignment horizontal="center" vertical="center"/>
    </xf>
    <xf numFmtId="167" fontId="2" fillId="2" borderId="153" xfId="0" applyNumberFormat="1" applyFont="1" applyFill="1" applyBorder="1" applyAlignment="1">
      <alignment horizontal="center"/>
    </xf>
    <xf numFmtId="167" fontId="2" fillId="2" borderId="85" xfId="0" applyNumberFormat="1" applyFont="1" applyFill="1" applyBorder="1" applyAlignment="1">
      <alignment horizontal="center"/>
    </xf>
    <xf numFmtId="167" fontId="2" fillId="2" borderId="63" xfId="0" applyNumberFormat="1" applyFont="1" applyFill="1" applyBorder="1" applyAlignment="1">
      <alignment horizontal="center"/>
    </xf>
    <xf numFmtId="49" fontId="2" fillId="2" borderId="84" xfId="0" applyNumberFormat="1" applyFont="1" applyFill="1" applyBorder="1" applyAlignment="1">
      <alignment horizontal="center" vertical="center"/>
    </xf>
    <xf numFmtId="49" fontId="2" fillId="2" borderId="63" xfId="0" applyNumberFormat="1" applyFont="1" applyFill="1" applyBorder="1" applyAlignment="1">
      <alignment horizontal="center" vertical="center"/>
    </xf>
    <xf numFmtId="166" fontId="5" fillId="2" borderId="17" xfId="0" applyNumberFormat="1" applyFont="1" applyFill="1" applyBorder="1" applyAlignment="1">
      <alignment horizontal="right"/>
    </xf>
    <xf numFmtId="166" fontId="5" fillId="2" borderId="72" xfId="0" applyNumberFormat="1" applyFont="1" applyFill="1" applyBorder="1" applyAlignment="1">
      <alignment horizontal="right"/>
    </xf>
    <xf numFmtId="166" fontId="5" fillId="2" borderId="18" xfId="0" applyNumberFormat="1" applyFont="1" applyFill="1" applyBorder="1" applyAlignment="1">
      <alignment horizontal="right"/>
    </xf>
    <xf numFmtId="166" fontId="5" fillId="2" borderId="49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73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11" fillId="0" borderId="0" xfId="0" applyFont="1" applyAlignment="1">
      <alignment vertical="top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67" fontId="2" fillId="2" borderId="13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166" fontId="5" fillId="2" borderId="9" xfId="0" applyNumberFormat="1" applyFont="1" applyFill="1" applyBorder="1" applyAlignment="1">
      <alignment horizontal="right"/>
    </xf>
    <xf numFmtId="49" fontId="8" fillId="3" borderId="130" xfId="0" applyNumberFormat="1" applyFont="1" applyFill="1" applyBorder="1" applyAlignment="1">
      <alignment horizontal="left" vertical="center" wrapText="1"/>
    </xf>
    <xf numFmtId="49" fontId="12" fillId="2" borderId="130" xfId="0" applyNumberFormat="1" applyFont="1" applyFill="1" applyBorder="1" applyAlignment="1">
      <alignment horizontal="left" vertical="center" wrapText="1"/>
    </xf>
    <xf numFmtId="164" fontId="12" fillId="2" borderId="13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Alignment="1">
      <alignment horizontal="left" wrapText="1"/>
    </xf>
    <xf numFmtId="0" fontId="14" fillId="2" borderId="0" xfId="0" applyFont="1" applyFill="1" applyAlignment="1">
      <alignment horizontal="left" vertical="center" wrapText="1"/>
    </xf>
    <xf numFmtId="167" fontId="2" fillId="2" borderId="143" xfId="0" applyNumberFormat="1" applyFont="1" applyFill="1" applyBorder="1" applyAlignment="1">
      <alignment horizontal="center" vertical="center"/>
    </xf>
    <xf numFmtId="167" fontId="2" fillId="2" borderId="130" xfId="0" applyNumberFormat="1" applyFont="1" applyFill="1" applyBorder="1" applyAlignment="1">
      <alignment horizontal="center"/>
    </xf>
    <xf numFmtId="167" fontId="2" fillId="2" borderId="124" xfId="0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 vertical="center"/>
    </xf>
    <xf numFmtId="167" fontId="2" fillId="2" borderId="6" xfId="0" applyNumberFormat="1" applyFont="1" applyFill="1" applyBorder="1" applyAlignment="1">
      <alignment horizontal="center" vertical="center"/>
    </xf>
    <xf numFmtId="167" fontId="2" fillId="2" borderId="15" xfId="0" applyNumberFormat="1" applyFont="1" applyFill="1" applyBorder="1" applyAlignment="1">
      <alignment horizontal="center" vertical="center"/>
    </xf>
    <xf numFmtId="167" fontId="2" fillId="2" borderId="121" xfId="0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49" fontId="8" fillId="3" borderId="5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/>
    </xf>
    <xf numFmtId="49" fontId="8" fillId="3" borderId="53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130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38" xfId="0" applyNumberFormat="1" applyFont="1" applyFill="1" applyBorder="1" applyAlignment="1">
      <alignment horizontal="center" vertical="center"/>
    </xf>
    <xf numFmtId="49" fontId="2" fillId="2" borderId="12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49" fontId="8" fillId="3" borderId="5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9" fontId="2" fillId="2" borderId="84" xfId="0" applyNumberFormat="1" applyFont="1" applyFill="1" applyBorder="1" applyAlignment="1">
      <alignment horizontal="center"/>
    </xf>
    <xf numFmtId="49" fontId="2" fillId="2" borderId="204" xfId="0" applyNumberFormat="1" applyFont="1" applyFill="1" applyBorder="1" applyAlignment="1">
      <alignment horizontal="center"/>
    </xf>
    <xf numFmtId="49" fontId="2" fillId="2" borderId="85" xfId="0" applyNumberFormat="1" applyFont="1" applyFill="1" applyBorder="1" applyAlignment="1">
      <alignment horizontal="center"/>
    </xf>
    <xf numFmtId="49" fontId="2" fillId="2" borderId="130" xfId="0" applyNumberFormat="1" applyFont="1" applyFill="1" applyBorder="1" applyAlignment="1">
      <alignment horizontal="center"/>
    </xf>
    <xf numFmtId="49" fontId="2" fillId="2" borderId="159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 vertical="center"/>
    </xf>
    <xf numFmtId="49" fontId="8" fillId="3" borderId="201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horizontal="left"/>
    </xf>
    <xf numFmtId="164" fontId="8" fillId="4" borderId="130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/>
    </xf>
    <xf numFmtId="165" fontId="12" fillId="2" borderId="176" xfId="0" applyNumberFormat="1" applyFont="1" applyFill="1" applyBorder="1" applyAlignment="1">
      <alignment horizontal="right" vertical="center"/>
    </xf>
    <xf numFmtId="165" fontId="12" fillId="2" borderId="226" xfId="0" applyNumberFormat="1" applyFont="1" applyFill="1" applyBorder="1" applyAlignment="1">
      <alignment horizontal="right" vertical="center"/>
    </xf>
    <xf numFmtId="165" fontId="12" fillId="2" borderId="189" xfId="0" applyNumberFormat="1" applyFont="1" applyFill="1" applyBorder="1" applyAlignment="1">
      <alignment horizontal="right" vertical="center"/>
    </xf>
    <xf numFmtId="49" fontId="8" fillId="3" borderId="139" xfId="0" applyNumberFormat="1" applyFont="1" applyFill="1" applyBorder="1" applyAlignment="1">
      <alignment horizontal="center" vertical="center"/>
    </xf>
    <xf numFmtId="49" fontId="2" fillId="2" borderId="144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horizontal="right"/>
    </xf>
    <xf numFmtId="0" fontId="22" fillId="2" borderId="0" xfId="0" applyFont="1" applyFill="1" applyAlignment="1">
      <alignment horizontal="left"/>
    </xf>
    <xf numFmtId="0" fontId="23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49" fontId="24" fillId="3" borderId="5" xfId="0" applyNumberFormat="1" applyFont="1" applyFill="1" applyBorder="1" applyAlignment="1">
      <alignment horizontal="center" vertical="center"/>
    </xf>
    <xf numFmtId="49" fontId="24" fillId="3" borderId="5" xfId="0" applyNumberFormat="1" applyFont="1" applyFill="1" applyBorder="1" applyAlignment="1">
      <alignment horizontal="center" vertical="center" wrapText="1"/>
    </xf>
    <xf numFmtId="164" fontId="24" fillId="3" borderId="5" xfId="0" applyNumberFormat="1" applyFont="1" applyFill="1" applyBorder="1" applyAlignment="1">
      <alignment horizontal="right" vertical="center"/>
    </xf>
    <xf numFmtId="49" fontId="24" fillId="3" borderId="5" xfId="0" applyNumberFormat="1" applyFont="1" applyFill="1" applyBorder="1" applyAlignment="1">
      <alignment horizontal="left" vertical="center"/>
    </xf>
    <xf numFmtId="49" fontId="23" fillId="2" borderId="17" xfId="0" applyNumberFormat="1" applyFont="1" applyFill="1" applyBorder="1" applyAlignment="1">
      <alignment horizontal="left" vertical="center"/>
    </xf>
    <xf numFmtId="164" fontId="23" fillId="2" borderId="17" xfId="0" applyNumberFormat="1" applyFont="1" applyFill="1" applyBorder="1" applyAlignment="1">
      <alignment horizontal="right" vertical="center"/>
    </xf>
    <xf numFmtId="49" fontId="23" fillId="2" borderId="18" xfId="0" applyNumberFormat="1" applyFont="1" applyFill="1" applyBorder="1" applyAlignment="1">
      <alignment horizontal="left" vertical="top"/>
    </xf>
    <xf numFmtId="164" fontId="23" fillId="2" borderId="18" xfId="0" applyNumberFormat="1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left" vertical="top"/>
    </xf>
    <xf numFmtId="0" fontId="23" fillId="2" borderId="9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right" vertical="center"/>
    </xf>
    <xf numFmtId="0" fontId="23" fillId="2" borderId="18" xfId="0" applyFont="1" applyFill="1" applyBorder="1" applyAlignment="1">
      <alignment horizontal="left" vertical="top" wrapText="1"/>
    </xf>
    <xf numFmtId="49" fontId="24" fillId="3" borderId="5" xfId="0" applyNumberFormat="1" applyFont="1" applyFill="1" applyBorder="1" applyAlignment="1">
      <alignment horizontal="left" vertical="top"/>
    </xf>
    <xf numFmtId="49" fontId="23" fillId="2" borderId="17" xfId="0" applyNumberFormat="1" applyFont="1" applyFill="1" applyBorder="1" applyAlignment="1">
      <alignment horizontal="left" vertical="top"/>
    </xf>
    <xf numFmtId="49" fontId="23" fillId="2" borderId="9" xfId="0" applyNumberFormat="1" applyFont="1" applyFill="1" applyBorder="1" applyAlignment="1">
      <alignment horizontal="left" vertical="top"/>
    </xf>
    <xf numFmtId="164" fontId="23" fillId="2" borderId="9" xfId="0" applyNumberFormat="1" applyFont="1" applyFill="1" applyBorder="1" applyAlignment="1">
      <alignment horizontal="right" vertical="center"/>
    </xf>
    <xf numFmtId="0" fontId="24" fillId="3" borderId="5" xfId="0" applyFont="1" applyFill="1" applyBorder="1" applyAlignment="1">
      <alignment horizontal="center" vertical="top" wrapText="1"/>
    </xf>
    <xf numFmtId="0" fontId="23" fillId="2" borderId="17" xfId="0" applyFont="1" applyFill="1" applyBorder="1" applyAlignment="1">
      <alignment horizontal="left" vertical="top" wrapText="1"/>
    </xf>
    <xf numFmtId="49" fontId="23" fillId="2" borderId="9" xfId="0" applyNumberFormat="1" applyFont="1" applyFill="1" applyBorder="1" applyAlignment="1">
      <alignment horizontal="left" vertical="center"/>
    </xf>
    <xf numFmtId="0" fontId="24" fillId="3" borderId="5" xfId="0" applyFont="1" applyFill="1" applyBorder="1" applyAlignment="1">
      <alignment horizontal="left" vertical="top" wrapText="1"/>
    </xf>
    <xf numFmtId="49" fontId="23" fillId="2" borderId="18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right" vertical="center"/>
    </xf>
    <xf numFmtId="49" fontId="22" fillId="2" borderId="0" xfId="0" applyNumberFormat="1" applyFont="1" applyFill="1" applyAlignment="1">
      <alignment horizontal="left" vertical="center"/>
    </xf>
    <xf numFmtId="0" fontId="16" fillId="0" borderId="0" xfId="0" applyFont="1"/>
    <xf numFmtId="164" fontId="16" fillId="0" borderId="0" xfId="0" applyNumberFormat="1" applyFont="1"/>
    <xf numFmtId="49" fontId="8" fillId="3" borderId="138" xfId="0" applyNumberFormat="1" applyFont="1" applyFill="1" applyBorder="1" applyAlignment="1">
      <alignment horizontal="center" vertical="center"/>
    </xf>
    <xf numFmtId="49" fontId="8" fillId="3" borderId="124" xfId="0" applyNumberFormat="1" applyFont="1" applyFill="1" applyBorder="1" applyAlignment="1">
      <alignment horizontal="center" vertical="center"/>
    </xf>
    <xf numFmtId="49" fontId="8" fillId="3" borderId="130" xfId="0" applyNumberFormat="1" applyFont="1" applyFill="1" applyBorder="1" applyAlignment="1">
      <alignment horizontal="center" vertical="center"/>
    </xf>
    <xf numFmtId="49" fontId="8" fillId="3" borderId="15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49" fontId="8" fillId="4" borderId="130" xfId="0" applyNumberFormat="1" applyFont="1" applyFill="1" applyBorder="1" applyAlignment="1">
      <alignment horizontal="center" vertical="top" wrapText="1"/>
    </xf>
    <xf numFmtId="49" fontId="8" fillId="3" borderId="143" xfId="0" applyNumberFormat="1" applyFont="1" applyFill="1" applyBorder="1" applyAlignment="1">
      <alignment vertical="center" wrapText="1"/>
    </xf>
    <xf numFmtId="49" fontId="4" fillId="2" borderId="0" xfId="0" applyNumberFormat="1" applyFont="1" applyFill="1" applyAlignment="1">
      <alignment horizontal="left"/>
    </xf>
    <xf numFmtId="49" fontId="5" fillId="2" borderId="33" xfId="0" applyNumberFormat="1" applyFont="1" applyFill="1" applyBorder="1" applyAlignment="1">
      <alignment horizontal="left"/>
    </xf>
    <xf numFmtId="165" fontId="5" fillId="2" borderId="5" xfId="0" applyNumberFormat="1" applyFont="1" applyFill="1" applyBorder="1" applyAlignment="1">
      <alignment horizontal="right"/>
    </xf>
    <xf numFmtId="165" fontId="5" fillId="2" borderId="8" xfId="0" applyNumberFormat="1" applyFont="1" applyFill="1" applyBorder="1" applyAlignment="1">
      <alignment horizontal="right"/>
    </xf>
    <xf numFmtId="49" fontId="8" fillId="3" borderId="30" xfId="0" applyNumberFormat="1" applyFont="1" applyFill="1" applyBorder="1" applyAlignment="1">
      <alignment horizontal="center"/>
    </xf>
    <xf numFmtId="165" fontId="8" fillId="3" borderId="75" xfId="0" applyNumberFormat="1" applyFont="1" applyFill="1" applyBorder="1" applyAlignment="1">
      <alignment horizontal="right"/>
    </xf>
    <xf numFmtId="165" fontId="8" fillId="3" borderId="76" xfId="0" applyNumberFormat="1" applyFont="1" applyFill="1" applyBorder="1" applyAlignment="1">
      <alignment horizontal="right"/>
    </xf>
    <xf numFmtId="49" fontId="2" fillId="2" borderId="171" xfId="0" applyNumberFormat="1" applyFont="1" applyFill="1" applyBorder="1" applyAlignment="1">
      <alignment horizontal="left"/>
    </xf>
    <xf numFmtId="164" fontId="5" fillId="2" borderId="12" xfId="0" applyNumberFormat="1" applyFont="1" applyFill="1" applyBorder="1" applyAlignment="1">
      <alignment horizontal="right"/>
    </xf>
    <xf numFmtId="164" fontId="5" fillId="2" borderId="128" xfId="0" applyNumberFormat="1" applyFont="1" applyFill="1" applyBorder="1" applyAlignment="1">
      <alignment horizontal="right"/>
    </xf>
    <xf numFmtId="49" fontId="2" fillId="2" borderId="128" xfId="0" applyNumberFormat="1" applyFont="1" applyFill="1" applyBorder="1" applyAlignment="1">
      <alignment horizontal="left"/>
    </xf>
    <xf numFmtId="164" fontId="5" fillId="2" borderId="7" xfId="0" applyNumberFormat="1" applyFont="1" applyFill="1" applyBorder="1" applyAlignment="1">
      <alignment horizontal="right"/>
    </xf>
    <xf numFmtId="49" fontId="2" fillId="2" borderId="172" xfId="0" applyNumberFormat="1" applyFont="1" applyFill="1" applyBorder="1" applyAlignment="1">
      <alignment horizontal="left"/>
    </xf>
    <xf numFmtId="164" fontId="5" fillId="2" borderId="90" xfId="0" applyNumberFormat="1" applyFont="1" applyFill="1" applyBorder="1" applyAlignment="1">
      <alignment horizontal="right"/>
    </xf>
    <xf numFmtId="164" fontId="5" fillId="2" borderId="172" xfId="0" applyNumberFormat="1" applyFont="1" applyFill="1" applyBorder="1" applyAlignment="1">
      <alignment horizontal="right"/>
    </xf>
    <xf numFmtId="49" fontId="5" fillId="2" borderId="235" xfId="0" applyNumberFormat="1" applyFont="1" applyFill="1" applyBorder="1" applyAlignment="1">
      <alignment horizontal="left" vertical="center"/>
    </xf>
    <xf numFmtId="49" fontId="8" fillId="3" borderId="236" xfId="0" applyNumberFormat="1" applyFont="1" applyFill="1" applyBorder="1" applyAlignment="1">
      <alignment horizontal="center" vertical="center"/>
    </xf>
    <xf numFmtId="49" fontId="2" fillId="2" borderId="152" xfId="0" applyNumberFormat="1" applyFont="1" applyFill="1" applyBorder="1" applyAlignment="1">
      <alignment horizontal="center"/>
    </xf>
    <xf numFmtId="164" fontId="8" fillId="3" borderId="238" xfId="0" applyNumberFormat="1" applyFont="1" applyFill="1" applyBorder="1" applyAlignment="1">
      <alignment horizontal="right" vertical="center"/>
    </xf>
    <xf numFmtId="49" fontId="25" fillId="3" borderId="138" xfId="0" applyNumberFormat="1" applyFont="1" applyFill="1" applyBorder="1" applyAlignment="1">
      <alignment vertical="center" wrapText="1"/>
    </xf>
    <xf numFmtId="49" fontId="25" fillId="3" borderId="130" xfId="0" applyNumberFormat="1" applyFont="1" applyFill="1" applyBorder="1" applyAlignment="1">
      <alignment vertical="center" wrapText="1"/>
    </xf>
    <xf numFmtId="49" fontId="25" fillId="3" borderId="124" xfId="0" applyNumberFormat="1" applyFont="1" applyFill="1" applyBorder="1" applyAlignment="1">
      <alignment vertical="center" wrapText="1"/>
    </xf>
    <xf numFmtId="49" fontId="26" fillId="2" borderId="138" xfId="0" applyNumberFormat="1" applyFont="1" applyFill="1" applyBorder="1" applyAlignment="1">
      <alignment horizontal="left" vertical="top" wrapText="1"/>
    </xf>
    <xf numFmtId="49" fontId="26" fillId="2" borderId="130" xfId="0" applyNumberFormat="1" applyFont="1" applyFill="1" applyBorder="1" applyAlignment="1">
      <alignment horizontal="left" vertical="top" wrapText="1"/>
    </xf>
    <xf numFmtId="164" fontId="26" fillId="2" borderId="130" xfId="0" applyNumberFormat="1" applyFont="1" applyFill="1" applyBorder="1" applyAlignment="1">
      <alignment horizontal="right" vertical="top" wrapText="1"/>
    </xf>
    <xf numFmtId="49" fontId="26" fillId="2" borderId="124" xfId="0" applyNumberFormat="1" applyFont="1" applyFill="1" applyBorder="1" applyAlignment="1">
      <alignment horizontal="left" vertical="top" wrapText="1"/>
    </xf>
    <xf numFmtId="164" fontId="25" fillId="3" borderId="140" xfId="0" applyNumberFormat="1" applyFont="1" applyFill="1" applyBorder="1" applyAlignment="1">
      <alignment horizontal="right" wrapText="1"/>
    </xf>
    <xf numFmtId="0" fontId="27" fillId="3" borderId="141" xfId="0" applyFont="1" applyFill="1" applyBorder="1" applyAlignment="1">
      <alignment horizontal="left" wrapText="1"/>
    </xf>
    <xf numFmtId="167" fontId="8" fillId="3" borderId="140" xfId="0" applyNumberFormat="1" applyFont="1" applyFill="1" applyBorder="1" applyAlignment="1">
      <alignment horizontal="right" vertical="center"/>
    </xf>
    <xf numFmtId="167" fontId="8" fillId="3" borderId="141" xfId="0" applyNumberFormat="1" applyFont="1" applyFill="1" applyBorder="1" applyAlignment="1">
      <alignment horizontal="right" vertical="center"/>
    </xf>
    <xf numFmtId="167" fontId="8" fillId="3" borderId="14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49" fontId="8" fillId="3" borderId="127" xfId="0" applyNumberFormat="1" applyFont="1" applyFill="1" applyBorder="1" applyAlignment="1">
      <alignment horizontal="center" vertical="center"/>
    </xf>
    <xf numFmtId="49" fontId="8" fillId="3" borderId="213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8" fillId="3" borderId="135" xfId="0" applyNumberFormat="1" applyFont="1" applyFill="1" applyBorder="1" applyAlignment="1">
      <alignment horizontal="center" vertical="center"/>
    </xf>
    <xf numFmtId="49" fontId="8" fillId="3" borderId="138" xfId="0" applyNumberFormat="1" applyFont="1" applyFill="1" applyBorder="1" applyAlignment="1">
      <alignment horizontal="center" vertical="center"/>
    </xf>
    <xf numFmtId="49" fontId="8" fillId="3" borderId="139" xfId="0" applyNumberFormat="1" applyFont="1" applyFill="1" applyBorder="1" applyAlignment="1">
      <alignment horizontal="center" vertical="center"/>
    </xf>
    <xf numFmtId="49" fontId="8" fillId="3" borderId="136" xfId="0" applyNumberFormat="1" applyFont="1" applyFill="1" applyBorder="1" applyAlignment="1">
      <alignment horizontal="center" vertical="center"/>
    </xf>
    <xf numFmtId="49" fontId="8" fillId="3" borderId="142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8" fillId="3" borderId="137" xfId="0" applyNumberFormat="1" applyFont="1" applyFill="1" applyBorder="1" applyAlignment="1">
      <alignment horizontal="center" vertical="center"/>
    </xf>
    <xf numFmtId="49" fontId="8" fillId="3" borderId="124" xfId="0" applyNumberFormat="1" applyFont="1" applyFill="1" applyBorder="1" applyAlignment="1">
      <alignment horizontal="center" vertical="center"/>
    </xf>
    <xf numFmtId="49" fontId="2" fillId="2" borderId="130" xfId="0" applyNumberFormat="1" applyFont="1" applyFill="1" applyBorder="1" applyAlignment="1">
      <alignment horizontal="center" vertical="center"/>
    </xf>
    <xf numFmtId="49" fontId="2" fillId="2" borderId="143" xfId="0" applyNumberFormat="1" applyFont="1" applyFill="1" applyBorder="1" applyAlignment="1">
      <alignment horizontal="center" vertical="center"/>
    </xf>
    <xf numFmtId="49" fontId="2" fillId="2" borderId="48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38" xfId="0" applyNumberFormat="1" applyFont="1" applyFill="1" applyBorder="1" applyAlignment="1">
      <alignment horizontal="center" vertical="center"/>
    </xf>
    <xf numFmtId="49" fontId="2" fillId="2" borderId="12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8" fillId="3" borderId="178" xfId="0" applyNumberFormat="1" applyFont="1" applyFill="1" applyBorder="1" applyAlignment="1">
      <alignment horizontal="center" vertical="center"/>
    </xf>
    <xf numFmtId="49" fontId="8" fillId="3" borderId="179" xfId="0" applyNumberFormat="1" applyFont="1" applyFill="1" applyBorder="1" applyAlignment="1">
      <alignment horizontal="center" vertical="center"/>
    </xf>
    <xf numFmtId="49" fontId="8" fillId="3" borderId="186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8" fillId="3" borderId="174" xfId="0" applyNumberFormat="1" applyFont="1" applyFill="1" applyBorder="1" applyAlignment="1">
      <alignment horizontal="center" vertical="center"/>
    </xf>
    <xf numFmtId="49" fontId="8" fillId="3" borderId="187" xfId="0" applyNumberFormat="1" applyFont="1" applyFill="1" applyBorder="1" applyAlignment="1">
      <alignment horizontal="center" vertical="center"/>
    </xf>
    <xf numFmtId="49" fontId="8" fillId="3" borderId="180" xfId="0" applyNumberFormat="1" applyFont="1" applyFill="1" applyBorder="1" applyAlignment="1">
      <alignment horizontal="center" vertical="center"/>
    </xf>
    <xf numFmtId="49" fontId="8" fillId="3" borderId="18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8" fillId="3" borderId="157" xfId="0" applyNumberFormat="1" applyFont="1" applyFill="1" applyBorder="1" applyAlignment="1">
      <alignment horizontal="center" vertical="center"/>
    </xf>
    <xf numFmtId="49" fontId="8" fillId="3" borderId="190" xfId="0" applyNumberFormat="1" applyFont="1" applyFill="1" applyBorder="1" applyAlignment="1">
      <alignment horizontal="center" vertical="center"/>
    </xf>
    <xf numFmtId="49" fontId="8" fillId="3" borderId="19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8" fillId="3" borderId="131" xfId="0" applyNumberFormat="1" applyFont="1" applyFill="1" applyBorder="1" applyAlignment="1">
      <alignment horizontal="center" vertical="center"/>
    </xf>
    <xf numFmtId="49" fontId="8" fillId="3" borderId="132" xfId="0" applyNumberFormat="1" applyFont="1" applyFill="1" applyBorder="1" applyAlignment="1">
      <alignment horizontal="center" vertical="center"/>
    </xf>
    <xf numFmtId="49" fontId="8" fillId="3" borderId="133" xfId="0" applyNumberFormat="1" applyFont="1" applyFill="1" applyBorder="1" applyAlignment="1">
      <alignment horizontal="center" vertical="center"/>
    </xf>
    <xf numFmtId="49" fontId="8" fillId="3" borderId="147" xfId="0" applyNumberFormat="1" applyFont="1" applyFill="1" applyBorder="1" applyAlignment="1">
      <alignment horizontal="center" vertical="center"/>
    </xf>
    <xf numFmtId="49" fontId="8" fillId="3" borderId="145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49" fontId="8" fillId="3" borderId="214" xfId="0" applyNumberFormat="1" applyFont="1" applyFill="1" applyBorder="1" applyAlignment="1">
      <alignment horizontal="center" vertical="center"/>
    </xf>
    <xf numFmtId="49" fontId="8" fillId="3" borderId="217" xfId="0" applyNumberFormat="1" applyFont="1" applyFill="1" applyBorder="1" applyAlignment="1">
      <alignment horizontal="center" vertical="center"/>
    </xf>
    <xf numFmtId="49" fontId="8" fillId="3" borderId="158" xfId="0" applyNumberFormat="1" applyFont="1" applyFill="1" applyBorder="1" applyAlignment="1">
      <alignment horizontal="center" vertical="center"/>
    </xf>
    <xf numFmtId="49" fontId="8" fillId="3" borderId="215" xfId="0" applyNumberFormat="1" applyFont="1" applyFill="1" applyBorder="1" applyAlignment="1">
      <alignment horizontal="center" vertical="center"/>
    </xf>
    <xf numFmtId="49" fontId="8" fillId="3" borderId="216" xfId="0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/>
    </xf>
    <xf numFmtId="49" fontId="8" fillId="3" borderId="218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horizontal="center" vertical="center"/>
    </xf>
    <xf numFmtId="49" fontId="8" fillId="3" borderId="37" xfId="0" applyNumberFormat="1" applyFont="1" applyFill="1" applyBorder="1" applyAlignment="1">
      <alignment horizontal="center" vertical="center"/>
    </xf>
    <xf numFmtId="49" fontId="8" fillId="3" borderId="38" xfId="0" applyNumberFormat="1" applyFont="1" applyFill="1" applyBorder="1" applyAlignment="1">
      <alignment horizontal="center" vertical="center"/>
    </xf>
    <xf numFmtId="49" fontId="8" fillId="3" borderId="39" xfId="0" applyNumberFormat="1" applyFont="1" applyFill="1" applyBorder="1" applyAlignment="1">
      <alignment horizontal="center" vertical="center"/>
    </xf>
    <xf numFmtId="49" fontId="8" fillId="3" borderId="59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 wrapText="1"/>
    </xf>
    <xf numFmtId="49" fontId="8" fillId="3" borderId="6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49" fontId="8" fillId="3" borderId="130" xfId="0" applyNumberFormat="1" applyFont="1" applyFill="1" applyBorder="1" applyAlignment="1">
      <alignment horizontal="center" vertical="center"/>
    </xf>
    <xf numFmtId="0" fontId="8" fillId="3" borderId="135" xfId="0" applyFont="1" applyFill="1" applyBorder="1" applyAlignment="1">
      <alignment horizontal="center" vertical="center"/>
    </xf>
    <xf numFmtId="0" fontId="8" fillId="3" borderId="138" xfId="0" applyFont="1" applyFill="1" applyBorder="1" applyAlignment="1">
      <alignment horizontal="center" vertical="center"/>
    </xf>
    <xf numFmtId="0" fontId="8" fillId="3" borderId="13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49" fontId="8" fillId="3" borderId="165" xfId="0" applyNumberFormat="1" applyFont="1" applyFill="1" applyBorder="1" applyAlignment="1">
      <alignment horizontal="center" vertical="center"/>
    </xf>
    <xf numFmtId="49" fontId="8" fillId="3" borderId="20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left" vertical="top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center" vertical="center" wrapText="1"/>
    </xf>
    <xf numFmtId="49" fontId="8" fillId="3" borderId="36" xfId="0" applyNumberFormat="1" applyFont="1" applyFill="1" applyBorder="1" applyAlignment="1">
      <alignment horizontal="center" vertical="center"/>
    </xf>
    <xf numFmtId="49" fontId="8" fillId="3" borderId="4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top"/>
    </xf>
    <xf numFmtId="49" fontId="10" fillId="3" borderId="143" xfId="0" applyNumberFormat="1" applyFont="1" applyFill="1" applyBorder="1" applyAlignment="1">
      <alignment horizontal="center" vertical="top"/>
    </xf>
    <xf numFmtId="49" fontId="10" fillId="3" borderId="167" xfId="0" applyNumberFormat="1" applyFont="1" applyFill="1" applyBorder="1" applyAlignment="1">
      <alignment horizontal="center" vertical="top"/>
    </xf>
    <xf numFmtId="49" fontId="10" fillId="3" borderId="159" xfId="0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8" fillId="3" borderId="160" xfId="0" applyNumberFormat="1" applyFont="1" applyFill="1" applyBorder="1" applyAlignment="1">
      <alignment horizontal="center" vertical="center"/>
    </xf>
    <xf numFmtId="49" fontId="8" fillId="3" borderId="161" xfId="0" applyNumberFormat="1" applyFont="1" applyFill="1" applyBorder="1" applyAlignment="1">
      <alignment horizontal="center" vertical="center"/>
    </xf>
    <xf numFmtId="49" fontId="8" fillId="3" borderId="136" xfId="0" applyNumberFormat="1" applyFont="1" applyFill="1" applyBorder="1" applyAlignment="1">
      <alignment horizontal="center"/>
    </xf>
    <xf numFmtId="49" fontId="8" fillId="3" borderId="163" xfId="0" applyNumberFormat="1" applyFont="1" applyFill="1" applyBorder="1" applyAlignment="1">
      <alignment horizontal="center" vertical="center"/>
    </xf>
    <xf numFmtId="49" fontId="8" fillId="3" borderId="159" xfId="0" applyNumberFormat="1" applyFont="1" applyFill="1" applyBorder="1" applyAlignment="1">
      <alignment horizontal="center" vertical="center"/>
    </xf>
    <xf numFmtId="49" fontId="8" fillId="3" borderId="143" xfId="0" applyNumberFormat="1" applyFont="1" applyFill="1" applyBorder="1" applyAlignment="1">
      <alignment horizontal="center" vertical="center"/>
    </xf>
    <xf numFmtId="49" fontId="8" fillId="3" borderId="160" xfId="0" applyNumberFormat="1" applyFont="1" applyFill="1" applyBorder="1" applyAlignment="1">
      <alignment horizontal="center" vertical="center" wrapText="1"/>
    </xf>
    <xf numFmtId="49" fontId="8" fillId="3" borderId="161" xfId="0" applyNumberFormat="1" applyFont="1" applyFill="1" applyBorder="1" applyAlignment="1">
      <alignment horizontal="center" vertical="center" wrapText="1"/>
    </xf>
    <xf numFmtId="49" fontId="8" fillId="3" borderId="166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5" fillId="2" borderId="222" xfId="0" applyNumberFormat="1" applyFont="1" applyFill="1" applyBorder="1" applyAlignment="1">
      <alignment horizontal="left" vertical="center"/>
    </xf>
    <xf numFmtId="49" fontId="8" fillId="3" borderId="105" xfId="0" applyNumberFormat="1" applyFont="1" applyFill="1" applyBorder="1" applyAlignment="1">
      <alignment horizontal="center" vertical="center"/>
    </xf>
    <xf numFmtId="49" fontId="8" fillId="3" borderId="106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 wrapText="1"/>
    </xf>
    <xf numFmtId="49" fontId="24" fillId="3" borderId="5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center" wrapText="1"/>
    </xf>
    <xf numFmtId="49" fontId="23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8" fillId="3" borderId="168" xfId="0" applyFont="1" applyFill="1" applyBorder="1" applyAlignment="1">
      <alignment horizontal="center" vertical="center"/>
    </xf>
    <xf numFmtId="0" fontId="8" fillId="3" borderId="169" xfId="0" applyFont="1" applyFill="1" applyBorder="1" applyAlignment="1">
      <alignment horizontal="center" vertical="center"/>
    </xf>
    <xf numFmtId="49" fontId="8" fillId="3" borderId="164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0" fontId="8" fillId="4" borderId="143" xfId="0" applyFont="1" applyFill="1" applyBorder="1" applyAlignment="1">
      <alignment horizontal="center" vertical="center" wrapText="1"/>
    </xf>
    <xf numFmtId="0" fontId="8" fillId="4" borderId="167" xfId="0" applyFont="1" applyFill="1" applyBorder="1" applyAlignment="1">
      <alignment horizontal="center" vertical="center" wrapText="1"/>
    </xf>
    <xf numFmtId="49" fontId="8" fillId="4" borderId="159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49" fontId="8" fillId="3" borderId="167" xfId="0" applyNumberFormat="1" applyFont="1" applyFill="1" applyBorder="1" applyAlignment="1">
      <alignment horizontal="center" vertical="center" wrapText="1"/>
    </xf>
    <xf numFmtId="49" fontId="8" fillId="3" borderId="159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4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49" fontId="8" fillId="3" borderId="135" xfId="0" applyNumberFormat="1" applyFont="1" applyFill="1" applyBorder="1" applyAlignment="1">
      <alignment horizontal="center"/>
    </xf>
    <xf numFmtId="49" fontId="8" fillId="3" borderId="137" xfId="0" applyNumberFormat="1" applyFont="1" applyFill="1" applyBorder="1" applyAlignment="1">
      <alignment horizontal="center"/>
    </xf>
    <xf numFmtId="49" fontId="8" fillId="3" borderId="170" xfId="0" applyNumberFormat="1" applyFont="1" applyFill="1" applyBorder="1" applyAlignment="1">
      <alignment horizontal="center" vertical="center"/>
    </xf>
    <xf numFmtId="49" fontId="2" fillId="2" borderId="84" xfId="0" applyNumberFormat="1" applyFont="1" applyFill="1" applyBorder="1" applyAlignment="1">
      <alignment horizontal="center"/>
    </xf>
    <xf numFmtId="49" fontId="2" fillId="2" borderId="204" xfId="0" applyNumberFormat="1" applyFont="1" applyFill="1" applyBorder="1" applyAlignment="1">
      <alignment horizontal="center"/>
    </xf>
    <xf numFmtId="49" fontId="2" fillId="2" borderId="85" xfId="0" applyNumberFormat="1" applyFont="1" applyFill="1" applyBorder="1" applyAlignment="1">
      <alignment horizontal="center"/>
    </xf>
    <xf numFmtId="49" fontId="8" fillId="3" borderId="206" xfId="0" applyNumberFormat="1" applyFont="1" applyFill="1" applyBorder="1" applyAlignment="1">
      <alignment horizontal="center" vertical="center"/>
    </xf>
    <xf numFmtId="49" fontId="8" fillId="3" borderId="209" xfId="0" applyNumberFormat="1" applyFont="1" applyFill="1" applyBorder="1" applyAlignment="1">
      <alignment horizontal="center" vertical="center"/>
    </xf>
    <xf numFmtId="49" fontId="8" fillId="3" borderId="60" xfId="0" applyNumberFormat="1" applyFont="1" applyFill="1" applyBorder="1" applyAlignment="1">
      <alignment horizontal="center" vertical="center"/>
    </xf>
    <xf numFmtId="49" fontId="8" fillId="3" borderId="83" xfId="0" applyNumberFormat="1" applyFont="1" applyFill="1" applyBorder="1" applyAlignment="1">
      <alignment horizontal="center" vertical="center"/>
    </xf>
    <xf numFmtId="49" fontId="8" fillId="3" borderId="82" xfId="0" applyNumberFormat="1" applyFont="1" applyFill="1" applyBorder="1" applyAlignment="1">
      <alignment horizontal="center"/>
    </xf>
    <xf numFmtId="49" fontId="2" fillId="2" borderId="65" xfId="0" applyNumberFormat="1" applyFont="1" applyFill="1" applyBorder="1" applyAlignment="1">
      <alignment horizontal="center"/>
    </xf>
    <xf numFmtId="49" fontId="8" fillId="3" borderId="233" xfId="0" applyNumberFormat="1" applyFont="1" applyFill="1" applyBorder="1" applyAlignment="1">
      <alignment horizontal="center" vertical="center"/>
    </xf>
    <xf numFmtId="49" fontId="8" fillId="3" borderId="234" xfId="0" applyNumberFormat="1" applyFont="1" applyFill="1" applyBorder="1" applyAlignment="1">
      <alignment horizontal="center" vertical="center"/>
    </xf>
    <xf numFmtId="49" fontId="8" fillId="3" borderId="237" xfId="0" applyNumberFormat="1" applyFont="1" applyFill="1" applyBorder="1" applyAlignment="1">
      <alignment horizontal="center"/>
    </xf>
    <xf numFmtId="49" fontId="8" fillId="3" borderId="207" xfId="0" applyNumberFormat="1" applyFont="1" applyFill="1" applyBorder="1" applyAlignment="1">
      <alignment horizontal="center"/>
    </xf>
    <xf numFmtId="49" fontId="8" fillId="3" borderId="208" xfId="0" applyNumberFormat="1" applyFont="1" applyFill="1" applyBorder="1" applyAlignment="1">
      <alignment horizontal="center"/>
    </xf>
    <xf numFmtId="49" fontId="2" fillId="2" borderId="153" xfId="0" applyNumberFormat="1" applyFont="1" applyFill="1" applyBorder="1" applyAlignment="1">
      <alignment horizontal="center"/>
    </xf>
    <xf numFmtId="49" fontId="2" fillId="2" borderId="152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49" fontId="19" fillId="2" borderId="0" xfId="0" applyNumberFormat="1" applyFont="1" applyFill="1" applyAlignment="1">
      <alignment horizontal="left" vertical="center"/>
    </xf>
    <xf numFmtId="49" fontId="8" fillId="3" borderId="4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9" fontId="5" fillId="2" borderId="132" xfId="0" applyNumberFormat="1" applyFont="1" applyFill="1" applyBorder="1" applyAlignment="1">
      <alignment horizontal="left" vertical="center" wrapText="1"/>
    </xf>
    <xf numFmtId="49" fontId="25" fillId="3" borderId="187" xfId="0" applyNumberFormat="1" applyFont="1" applyFill="1" applyBorder="1" applyAlignment="1">
      <alignment horizontal="center" vertical="center" wrapText="1"/>
    </xf>
    <xf numFmtId="49" fontId="25" fillId="3" borderId="180" xfId="0" applyNumberFormat="1" applyFont="1" applyFill="1" applyBorder="1" applyAlignment="1">
      <alignment horizontal="center" vertical="center" wrapText="1"/>
    </xf>
    <xf numFmtId="49" fontId="25" fillId="3" borderId="18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5" fillId="3" borderId="168" xfId="0" applyNumberFormat="1" applyFont="1" applyFill="1" applyBorder="1" applyAlignment="1">
      <alignment horizontal="left" wrapText="1"/>
    </xf>
    <xf numFmtId="49" fontId="25" fillId="3" borderId="169" xfId="0" applyNumberFormat="1" applyFont="1" applyFill="1" applyBorder="1" applyAlignment="1">
      <alignment horizontal="left" wrapText="1"/>
    </xf>
    <xf numFmtId="49" fontId="25" fillId="3" borderId="164" xfId="0" applyNumberFormat="1" applyFont="1" applyFill="1" applyBorder="1" applyAlignment="1">
      <alignment horizontal="left" wrapText="1"/>
    </xf>
    <xf numFmtId="49" fontId="2" fillId="2" borderId="143" xfId="0" applyNumberFormat="1" applyFont="1" applyFill="1" applyBorder="1" applyAlignment="1">
      <alignment horizontal="center"/>
    </xf>
    <xf numFmtId="49" fontId="2" fillId="2" borderId="159" xfId="0" applyNumberFormat="1" applyFont="1" applyFill="1" applyBorder="1" applyAlignment="1">
      <alignment horizontal="center"/>
    </xf>
    <xf numFmtId="49" fontId="2" fillId="2" borderId="223" xfId="0" applyNumberFormat="1" applyFont="1" applyFill="1" applyBorder="1" applyAlignment="1">
      <alignment horizontal="center"/>
    </xf>
    <xf numFmtId="49" fontId="8" fillId="3" borderId="228" xfId="0" applyNumberFormat="1" applyFont="1" applyFill="1" applyBorder="1" applyAlignment="1">
      <alignment horizontal="center" vertical="center"/>
    </xf>
    <xf numFmtId="49" fontId="8" fillId="3" borderId="229" xfId="0" applyNumberFormat="1" applyFont="1" applyFill="1" applyBorder="1" applyAlignment="1">
      <alignment horizontal="center" vertical="center"/>
    </xf>
    <xf numFmtId="49" fontId="8" fillId="3" borderId="230" xfId="0" applyNumberFormat="1" applyFont="1" applyFill="1" applyBorder="1" applyAlignment="1">
      <alignment horizontal="center" vertical="center"/>
    </xf>
    <xf numFmtId="49" fontId="8" fillId="3" borderId="231" xfId="0" applyNumberFormat="1" applyFont="1" applyFill="1" applyBorder="1" applyAlignment="1">
      <alignment horizontal="center" vertical="center"/>
    </xf>
    <xf numFmtId="49" fontId="8" fillId="3" borderId="224" xfId="0" applyNumberFormat="1" applyFont="1" applyFill="1" applyBorder="1" applyAlignment="1">
      <alignment horizontal="center" vertical="center"/>
    </xf>
    <xf numFmtId="49" fontId="8" fillId="3" borderId="225" xfId="0" applyNumberFormat="1" applyFont="1" applyFill="1" applyBorder="1" applyAlignment="1">
      <alignment horizontal="center" vertical="center"/>
    </xf>
    <xf numFmtId="49" fontId="8" fillId="3" borderId="197" xfId="0" applyNumberFormat="1" applyFont="1" applyFill="1" applyBorder="1" applyAlignment="1">
      <alignment horizontal="center" vertical="center"/>
    </xf>
    <xf numFmtId="49" fontId="8" fillId="3" borderId="226" xfId="0" applyNumberFormat="1" applyFont="1" applyFill="1" applyBorder="1" applyAlignment="1">
      <alignment horizontal="center" vertical="center"/>
    </xf>
    <xf numFmtId="49" fontId="8" fillId="3" borderId="227" xfId="0" applyNumberFormat="1" applyFont="1" applyFill="1" applyBorder="1" applyAlignment="1">
      <alignment horizontal="center" vertical="center"/>
    </xf>
    <xf numFmtId="49" fontId="2" fillId="2" borderId="167" xfId="0" applyNumberFormat="1" applyFont="1" applyFill="1" applyBorder="1" applyAlignment="1">
      <alignment horizontal="center"/>
    </xf>
    <xf numFmtId="49" fontId="2" fillId="2" borderId="130" xfId="0" applyNumberFormat="1" applyFont="1" applyFill="1" applyBorder="1" applyAlignment="1">
      <alignment horizontal="center"/>
    </xf>
    <xf numFmtId="49" fontId="2" fillId="2" borderId="124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left" vertical="center" wrapText="1"/>
    </xf>
    <xf numFmtId="49" fontId="8" fillId="3" borderId="126" xfId="0" applyNumberFormat="1" applyFont="1" applyFill="1" applyBorder="1" applyAlignment="1">
      <alignment horizontal="center" vertical="center"/>
    </xf>
    <xf numFmtId="49" fontId="8" fillId="3" borderId="122" xfId="0" applyNumberFormat="1" applyFont="1" applyFill="1" applyBorder="1" applyAlignment="1">
      <alignment horizontal="center" vertical="center"/>
    </xf>
    <xf numFmtId="49" fontId="8" fillId="3" borderId="123" xfId="0" applyNumberFormat="1" applyFont="1" applyFill="1" applyBorder="1" applyAlignment="1">
      <alignment horizontal="center" vertical="center"/>
    </xf>
    <xf numFmtId="49" fontId="8" fillId="3" borderId="53" xfId="0" applyNumberFormat="1" applyFont="1" applyFill="1" applyBorder="1" applyAlignment="1">
      <alignment horizontal="center" vertical="center"/>
    </xf>
    <xf numFmtId="49" fontId="8" fillId="3" borderId="125" xfId="0" applyNumberFormat="1" applyFont="1" applyFill="1" applyBorder="1" applyAlignment="1">
      <alignment horizontal="center" vertical="center"/>
    </xf>
    <xf numFmtId="49" fontId="8" fillId="3" borderId="130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49" fontId="8" fillId="3" borderId="232" xfId="0" applyNumberFormat="1" applyFont="1" applyFill="1" applyBorder="1" applyAlignment="1">
      <alignment horizontal="center" vertical="center"/>
    </xf>
    <xf numFmtId="49" fontId="5" fillId="2" borderId="132" xfId="0" applyNumberFormat="1" applyFont="1" applyFill="1" applyBorder="1" applyAlignment="1">
      <alignment horizontal="left" vertical="center"/>
    </xf>
    <xf numFmtId="49" fontId="2" fillId="2" borderId="167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21" xfId="0" applyNumberFormat="1" applyFont="1" applyFill="1" applyBorder="1" applyAlignment="1">
      <alignment horizontal="center" vertical="center"/>
    </xf>
    <xf numFmtId="167" fontId="8" fillId="3" borderId="25" xfId="0" applyNumberFormat="1" applyFont="1" applyFill="1" applyBorder="1" applyAlignment="1">
      <alignment horizontal="right" vertical="center"/>
    </xf>
    <xf numFmtId="167" fontId="5" fillId="2" borderId="5" xfId="0" applyNumberFormat="1" applyFont="1" applyFill="1" applyBorder="1" applyAlignment="1">
      <alignment horizontal="right"/>
    </xf>
    <xf numFmtId="167" fontId="8" fillId="3" borderId="24" xfId="0" applyNumberFormat="1" applyFont="1" applyFill="1" applyBorder="1" applyAlignment="1">
      <alignment horizontal="right" vertical="center"/>
    </xf>
    <xf numFmtId="167" fontId="5" fillId="2" borderId="8" xfId="0" applyNumberFormat="1" applyFont="1" applyFill="1" applyBorder="1" applyAlignment="1">
      <alignment horizontal="right"/>
    </xf>
    <xf numFmtId="167" fontId="5" fillId="2" borderId="15" xfId="0" applyNumberFormat="1" applyFont="1" applyFill="1" applyBorder="1" applyAlignment="1">
      <alignment horizontal="right"/>
    </xf>
    <xf numFmtId="167" fontId="8" fillId="3" borderId="26" xfId="0" applyNumberFormat="1" applyFont="1" applyFill="1" applyBorder="1" applyAlignment="1">
      <alignment horizontal="right" vertical="center"/>
    </xf>
    <xf numFmtId="167" fontId="5" fillId="2" borderId="5" xfId="0" applyNumberFormat="1" applyFont="1" applyFill="1" applyBorder="1" applyAlignment="1">
      <alignment horizontal="right" vertical="center"/>
    </xf>
    <xf numFmtId="167" fontId="5" fillId="2" borderId="15" xfId="0" applyNumberFormat="1" applyFont="1" applyFill="1" applyBorder="1" applyAlignment="1">
      <alignment horizontal="right" vertical="center"/>
    </xf>
    <xf numFmtId="49" fontId="8" fillId="3" borderId="58" xfId="0" applyNumberFormat="1" applyFont="1" applyFill="1" applyBorder="1" applyAlignment="1">
      <alignment horizontal="center" vertical="center"/>
    </xf>
    <xf numFmtId="49" fontId="8" fillId="3" borderId="62" xfId="0" applyNumberFormat="1" applyFont="1" applyFill="1" applyBorder="1" applyAlignment="1">
      <alignment horizontal="center" vertical="center"/>
    </xf>
    <xf numFmtId="49" fontId="8" fillId="3" borderId="63" xfId="0" applyNumberFormat="1" applyFont="1" applyFill="1" applyBorder="1" applyAlignment="1">
      <alignment horizontal="center" vertical="center"/>
    </xf>
    <xf numFmtId="49" fontId="8" fillId="3" borderId="64" xfId="0" applyNumberFormat="1" applyFont="1" applyFill="1" applyBorder="1" applyAlignment="1">
      <alignment horizontal="center" vertical="center"/>
    </xf>
    <xf numFmtId="167" fontId="8" fillId="3" borderId="64" xfId="0" applyNumberFormat="1" applyFont="1" applyFill="1" applyBorder="1" applyAlignment="1">
      <alignment horizontal="center" vertical="center"/>
    </xf>
    <xf numFmtId="167" fontId="8" fillId="3" borderId="65" xfId="0" applyNumberFormat="1" applyFont="1" applyFill="1" applyBorder="1" applyAlignment="1">
      <alignment horizontal="center" vertical="center"/>
    </xf>
    <xf numFmtId="49" fontId="8" fillId="3" borderId="66" xfId="0" applyNumberFormat="1" applyFont="1" applyFill="1" applyBorder="1" applyAlignment="1">
      <alignment horizontal="center" vertical="center"/>
    </xf>
    <xf numFmtId="167" fontId="8" fillId="3" borderId="63" xfId="0" applyNumberFormat="1" applyFont="1" applyFill="1" applyBorder="1" applyAlignment="1">
      <alignment horizontal="center" vertical="center"/>
    </xf>
    <xf numFmtId="49" fontId="8" fillId="3" borderId="63" xfId="0" applyNumberFormat="1" applyFont="1" applyFill="1" applyBorder="1" applyAlignment="1">
      <alignment horizontal="center" vertical="center"/>
    </xf>
    <xf numFmtId="167" fontId="5" fillId="2" borderId="130" xfId="0" applyNumberFormat="1" applyFont="1" applyFill="1" applyBorder="1" applyAlignment="1">
      <alignment horizontal="right" vertical="center"/>
    </xf>
    <xf numFmtId="167" fontId="5" fillId="2" borderId="143" xfId="0" applyNumberFormat="1" applyFont="1" applyFill="1" applyBorder="1" applyAlignment="1">
      <alignment horizontal="right" vertical="center"/>
    </xf>
    <xf numFmtId="167" fontId="5" fillId="2" borderId="124" xfId="0" applyNumberFormat="1" applyFont="1" applyFill="1" applyBorder="1" applyAlignment="1">
      <alignment horizontal="right" vertical="center"/>
    </xf>
    <xf numFmtId="167" fontId="8" fillId="3" borderId="130" xfId="0" applyNumberFormat="1" applyFont="1" applyFill="1" applyBorder="1" applyAlignment="1">
      <alignment horizontal="center" vertical="center"/>
    </xf>
    <xf numFmtId="167" fontId="8" fillId="3" borderId="143" xfId="0" applyNumberFormat="1" applyFont="1" applyFill="1" applyBorder="1" applyAlignment="1">
      <alignment horizontal="center" vertical="center"/>
    </xf>
    <xf numFmtId="167" fontId="8" fillId="3" borderId="124" xfId="0" applyNumberFormat="1" applyFont="1" applyFill="1" applyBorder="1" applyAlignment="1">
      <alignment horizontal="center" vertical="center"/>
    </xf>
    <xf numFmtId="167" fontId="8" fillId="3" borderId="182" xfId="0" applyNumberFormat="1" applyFont="1" applyFill="1" applyBorder="1" applyAlignment="1">
      <alignment horizontal="right" vertical="center"/>
    </xf>
    <xf numFmtId="167" fontId="5" fillId="2" borderId="153" xfId="0" applyNumberFormat="1" applyFont="1" applyFill="1" applyBorder="1" applyAlignment="1">
      <alignment horizontal="right" vertical="center"/>
    </xf>
    <xf numFmtId="167" fontId="8" fillId="3" borderId="212" xfId="0" applyNumberFormat="1" applyFont="1" applyFill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EFAE7-F72B-4DA1-9A26-5337DE15D008}">
  <sheetPr>
    <tabColor rgb="FF92D050"/>
  </sheetPr>
  <dimension ref="A1:P33"/>
  <sheetViews>
    <sheetView zoomScaleNormal="100" workbookViewId="0">
      <selection activeCell="A10" sqref="A10:XFD10"/>
    </sheetView>
  </sheetViews>
  <sheetFormatPr defaultColWidth="20.33203125" defaultRowHeight="13.2" x14ac:dyDescent="0.25"/>
  <cols>
    <col min="1" max="1" width="4.77734375" style="281" customWidth="1"/>
    <col min="2" max="2" width="22.109375" style="281" customWidth="1"/>
    <col min="3" max="14" width="8.5546875" style="217" customWidth="1"/>
    <col min="15" max="16" width="9.21875" style="217" customWidth="1"/>
    <col min="17" max="16384" width="20.33203125" style="217"/>
  </cols>
  <sheetData>
    <row r="1" spans="1:16" s="18" customFormat="1" x14ac:dyDescent="0.25">
      <c r="A1" s="267"/>
      <c r="B1" s="267"/>
    </row>
    <row r="2" spans="1:16" s="216" customFormat="1" ht="67.8" customHeight="1" x14ac:dyDescent="0.3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</row>
    <row r="3" spans="1:16" s="18" customFormat="1" x14ac:dyDescent="0.25">
      <c r="A3" s="267"/>
      <c r="B3" s="607" t="s">
        <v>797</v>
      </c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</row>
    <row r="4" spans="1:16" s="18" customFormat="1" x14ac:dyDescent="0.25">
      <c r="A4" s="267"/>
      <c r="B4" s="607" t="s">
        <v>0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</row>
    <row r="5" spans="1:16" s="18" customFormat="1" x14ac:dyDescent="0.25">
      <c r="A5" s="267"/>
      <c r="B5" s="607" t="s">
        <v>951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</row>
    <row r="6" spans="1:16" s="18" customFormat="1" ht="13.8" thickBot="1" x14ac:dyDescent="0.3">
      <c r="A6" s="267"/>
    </row>
    <row r="7" spans="1:16" s="269" customFormat="1" ht="12.6" customHeight="1" thickBot="1" x14ac:dyDescent="0.3">
      <c r="A7" s="268"/>
      <c r="B7" s="608" t="s">
        <v>1</v>
      </c>
      <c r="C7" s="610" t="s">
        <v>2</v>
      </c>
      <c r="D7" s="610"/>
      <c r="E7" s="610"/>
      <c r="F7" s="610"/>
      <c r="G7" s="610"/>
      <c r="H7" s="610"/>
      <c r="I7" s="610"/>
      <c r="J7" s="610"/>
      <c r="K7" s="611" t="s">
        <v>3</v>
      </c>
      <c r="L7" s="611"/>
      <c r="M7" s="612" t="s">
        <v>4</v>
      </c>
      <c r="N7" s="612"/>
      <c r="O7" s="612"/>
      <c r="P7" s="612"/>
    </row>
    <row r="8" spans="1:16" s="269" customFormat="1" ht="12.6" customHeight="1" thickBot="1" x14ac:dyDescent="0.3">
      <c r="A8" s="268"/>
      <c r="B8" s="609"/>
      <c r="C8" s="603" t="s">
        <v>5</v>
      </c>
      <c r="D8" s="613"/>
      <c r="E8" s="613" t="s">
        <v>6</v>
      </c>
      <c r="F8" s="613"/>
      <c r="G8" s="613" t="s">
        <v>7</v>
      </c>
      <c r="H8" s="613"/>
      <c r="I8" s="603" t="s">
        <v>8</v>
      </c>
      <c r="J8" s="603"/>
      <c r="K8" s="611"/>
      <c r="L8" s="611"/>
      <c r="M8" s="604" t="s">
        <v>9</v>
      </c>
      <c r="N8" s="604"/>
      <c r="O8" s="605" t="s">
        <v>10</v>
      </c>
      <c r="P8" s="605"/>
    </row>
    <row r="9" spans="1:16" s="269" customFormat="1" ht="12.6" customHeight="1" x14ac:dyDescent="0.25">
      <c r="A9" s="268"/>
      <c r="B9" s="609"/>
      <c r="C9" s="254" t="s">
        <v>11</v>
      </c>
      <c r="D9" s="270" t="s">
        <v>12</v>
      </c>
      <c r="E9" s="270" t="s">
        <v>11</v>
      </c>
      <c r="F9" s="270" t="s">
        <v>12</v>
      </c>
      <c r="G9" s="270" t="s">
        <v>11</v>
      </c>
      <c r="H9" s="270" t="s">
        <v>12</v>
      </c>
      <c r="I9" s="270" t="s">
        <v>11</v>
      </c>
      <c r="J9" s="271" t="s">
        <v>12</v>
      </c>
      <c r="K9" s="254" t="s">
        <v>11</v>
      </c>
      <c r="L9" s="271" t="s">
        <v>12</v>
      </c>
      <c r="M9" s="272" t="s">
        <v>11</v>
      </c>
      <c r="N9" s="273" t="s">
        <v>12</v>
      </c>
      <c r="O9" s="273" t="s">
        <v>11</v>
      </c>
      <c r="P9" s="274" t="s">
        <v>12</v>
      </c>
    </row>
    <row r="10" spans="1:16" s="18" customFormat="1" ht="12.6" customHeight="1" x14ac:dyDescent="0.25">
      <c r="A10" s="267"/>
      <c r="B10" s="275" t="s">
        <v>14</v>
      </c>
      <c r="C10" s="227">
        <v>36674</v>
      </c>
      <c r="D10" s="276" t="s">
        <v>821</v>
      </c>
      <c r="E10" s="2">
        <v>119</v>
      </c>
      <c r="F10" s="276" t="s">
        <v>822</v>
      </c>
      <c r="G10" s="2">
        <v>10158</v>
      </c>
      <c r="H10" s="276" t="s">
        <v>823</v>
      </c>
      <c r="I10" s="2">
        <v>6075</v>
      </c>
      <c r="J10" s="277" t="s">
        <v>824</v>
      </c>
      <c r="K10" s="2">
        <v>53026</v>
      </c>
      <c r="L10" s="277" t="s">
        <v>825</v>
      </c>
      <c r="M10" s="2">
        <v>8166</v>
      </c>
      <c r="N10" s="276" t="s">
        <v>826</v>
      </c>
      <c r="O10" s="2">
        <v>21882</v>
      </c>
      <c r="P10" s="277" t="s">
        <v>827</v>
      </c>
    </row>
    <row r="11" spans="1:16" s="18" customFormat="1" ht="12.6" customHeight="1" x14ac:dyDescent="0.25">
      <c r="A11" s="267"/>
      <c r="B11" s="275" t="s">
        <v>15</v>
      </c>
      <c r="C11" s="227">
        <v>1310</v>
      </c>
      <c r="D11" s="276" t="s">
        <v>828</v>
      </c>
      <c r="E11" s="2">
        <v>5</v>
      </c>
      <c r="F11" s="276" t="s">
        <v>19</v>
      </c>
      <c r="G11" s="2">
        <v>458</v>
      </c>
      <c r="H11" s="276" t="s">
        <v>829</v>
      </c>
      <c r="I11" s="2">
        <v>342</v>
      </c>
      <c r="J11" s="277" t="s">
        <v>830</v>
      </c>
      <c r="K11" s="2">
        <v>2115</v>
      </c>
      <c r="L11" s="277" t="s">
        <v>831</v>
      </c>
      <c r="M11" s="2">
        <v>301</v>
      </c>
      <c r="N11" s="276" t="s">
        <v>832</v>
      </c>
      <c r="O11" s="2">
        <v>678</v>
      </c>
      <c r="P11" s="277" t="s">
        <v>833</v>
      </c>
    </row>
    <row r="12" spans="1:16" s="18" customFormat="1" ht="12.6" customHeight="1" x14ac:dyDescent="0.25">
      <c r="A12" s="267"/>
      <c r="B12" s="275" t="s">
        <v>16</v>
      </c>
      <c r="C12" s="227">
        <v>62531</v>
      </c>
      <c r="D12" s="276" t="s">
        <v>834</v>
      </c>
      <c r="E12" s="2">
        <v>194</v>
      </c>
      <c r="F12" s="276" t="s">
        <v>835</v>
      </c>
      <c r="G12" s="2">
        <v>16500</v>
      </c>
      <c r="H12" s="276" t="s">
        <v>836</v>
      </c>
      <c r="I12" s="2">
        <v>10577</v>
      </c>
      <c r="J12" s="277" t="s">
        <v>837</v>
      </c>
      <c r="K12" s="2">
        <v>89802</v>
      </c>
      <c r="L12" s="277" t="s">
        <v>838</v>
      </c>
      <c r="M12" s="2">
        <v>13407</v>
      </c>
      <c r="N12" s="276" t="s">
        <v>839</v>
      </c>
      <c r="O12" s="2">
        <v>37284</v>
      </c>
      <c r="P12" s="277" t="s">
        <v>840</v>
      </c>
    </row>
    <row r="13" spans="1:16" s="18" customFormat="1" ht="12.6" customHeight="1" x14ac:dyDescent="0.25">
      <c r="A13" s="267"/>
      <c r="B13" s="275" t="s">
        <v>17</v>
      </c>
      <c r="C13" s="227">
        <v>5703</v>
      </c>
      <c r="D13" s="276" t="s">
        <v>841</v>
      </c>
      <c r="E13" s="2">
        <v>42</v>
      </c>
      <c r="F13" s="276" t="s">
        <v>842</v>
      </c>
      <c r="G13" s="2">
        <v>1949</v>
      </c>
      <c r="H13" s="276" t="s">
        <v>843</v>
      </c>
      <c r="I13" s="2">
        <v>1215</v>
      </c>
      <c r="J13" s="277" t="s">
        <v>844</v>
      </c>
      <c r="K13" s="2">
        <v>8912</v>
      </c>
      <c r="L13" s="277" t="s">
        <v>845</v>
      </c>
      <c r="M13" s="2">
        <v>993</v>
      </c>
      <c r="N13" s="276" t="s">
        <v>846</v>
      </c>
      <c r="O13" s="2">
        <v>3279</v>
      </c>
      <c r="P13" s="277" t="s">
        <v>847</v>
      </c>
    </row>
    <row r="14" spans="1:16" s="18" customFormat="1" ht="12.6" customHeight="1" x14ac:dyDescent="0.25">
      <c r="A14" s="267"/>
      <c r="B14" s="275" t="s">
        <v>18</v>
      </c>
      <c r="C14" s="227">
        <v>5628</v>
      </c>
      <c r="D14" s="276" t="s">
        <v>848</v>
      </c>
      <c r="E14" s="2" t="s">
        <v>19</v>
      </c>
      <c r="F14" s="276" t="s">
        <v>19</v>
      </c>
      <c r="G14" s="2">
        <v>1816</v>
      </c>
      <c r="H14" s="276" t="s">
        <v>843</v>
      </c>
      <c r="I14" s="2">
        <v>910</v>
      </c>
      <c r="J14" s="277" t="s">
        <v>824</v>
      </c>
      <c r="K14" s="2">
        <v>8354</v>
      </c>
      <c r="L14" s="277" t="s">
        <v>849</v>
      </c>
      <c r="M14" s="2">
        <v>1130</v>
      </c>
      <c r="N14" s="276" t="s">
        <v>850</v>
      </c>
      <c r="O14" s="2">
        <v>3237</v>
      </c>
      <c r="P14" s="277" t="s">
        <v>851</v>
      </c>
    </row>
    <row r="15" spans="1:16" s="18" customFormat="1" ht="12.6" customHeight="1" x14ac:dyDescent="0.25">
      <c r="A15" s="267"/>
      <c r="B15" s="275" t="s">
        <v>21</v>
      </c>
      <c r="C15" s="227">
        <v>41993</v>
      </c>
      <c r="D15" s="276" t="s">
        <v>828</v>
      </c>
      <c r="E15" s="2">
        <v>71</v>
      </c>
      <c r="F15" s="276" t="s">
        <v>852</v>
      </c>
      <c r="G15" s="2">
        <v>12968</v>
      </c>
      <c r="H15" s="276" t="s">
        <v>825</v>
      </c>
      <c r="I15" s="2">
        <v>5368</v>
      </c>
      <c r="J15" s="277" t="s">
        <v>853</v>
      </c>
      <c r="K15" s="2">
        <v>60400</v>
      </c>
      <c r="L15" s="277" t="s">
        <v>854</v>
      </c>
      <c r="M15" s="2">
        <v>7664</v>
      </c>
      <c r="N15" s="276" t="s">
        <v>855</v>
      </c>
      <c r="O15" s="2">
        <v>26739</v>
      </c>
      <c r="P15" s="277" t="s">
        <v>856</v>
      </c>
    </row>
    <row r="16" spans="1:16" s="18" customFormat="1" ht="12.6" customHeight="1" x14ac:dyDescent="0.25">
      <c r="A16" s="267"/>
      <c r="B16" s="275" t="s">
        <v>22</v>
      </c>
      <c r="C16" s="227">
        <v>12446</v>
      </c>
      <c r="D16" s="276" t="s">
        <v>857</v>
      </c>
      <c r="E16" s="2">
        <v>33</v>
      </c>
      <c r="F16" s="276" t="s">
        <v>858</v>
      </c>
      <c r="G16" s="2">
        <v>3821</v>
      </c>
      <c r="H16" s="276" t="s">
        <v>859</v>
      </c>
      <c r="I16" s="2">
        <v>1255</v>
      </c>
      <c r="J16" s="277" t="s">
        <v>860</v>
      </c>
      <c r="K16" s="2">
        <v>17555</v>
      </c>
      <c r="L16" s="277" t="s">
        <v>861</v>
      </c>
      <c r="M16" s="2">
        <v>2423</v>
      </c>
      <c r="N16" s="276" t="s">
        <v>862</v>
      </c>
      <c r="O16" s="2">
        <v>7537</v>
      </c>
      <c r="P16" s="277" t="s">
        <v>863</v>
      </c>
    </row>
    <row r="17" spans="1:16" s="18" customFormat="1" ht="12.6" customHeight="1" x14ac:dyDescent="0.25">
      <c r="A17" s="267"/>
      <c r="B17" s="275" t="s">
        <v>23</v>
      </c>
      <c r="C17" s="227">
        <v>10524</v>
      </c>
      <c r="D17" s="276" t="s">
        <v>864</v>
      </c>
      <c r="E17" s="2">
        <v>23</v>
      </c>
      <c r="F17" s="276" t="s">
        <v>865</v>
      </c>
      <c r="G17" s="2">
        <v>2351</v>
      </c>
      <c r="H17" s="276" t="s">
        <v>866</v>
      </c>
      <c r="I17" s="2">
        <v>1671</v>
      </c>
      <c r="J17" s="277" t="s">
        <v>867</v>
      </c>
      <c r="K17" s="2">
        <v>14569</v>
      </c>
      <c r="L17" s="277" t="s">
        <v>823</v>
      </c>
      <c r="M17" s="2">
        <v>2104</v>
      </c>
      <c r="N17" s="276" t="s">
        <v>868</v>
      </c>
      <c r="O17" s="2">
        <v>6240</v>
      </c>
      <c r="P17" s="277" t="s">
        <v>824</v>
      </c>
    </row>
    <row r="18" spans="1:16" s="18" customFormat="1" ht="12.6" customHeight="1" x14ac:dyDescent="0.25">
      <c r="A18" s="267"/>
      <c r="B18" s="275" t="s">
        <v>25</v>
      </c>
      <c r="C18" s="227">
        <v>43440</v>
      </c>
      <c r="D18" s="276" t="s">
        <v>848</v>
      </c>
      <c r="E18" s="2">
        <v>164</v>
      </c>
      <c r="F18" s="276" t="s">
        <v>869</v>
      </c>
      <c r="G18" s="2">
        <v>10360</v>
      </c>
      <c r="H18" s="276" t="s">
        <v>870</v>
      </c>
      <c r="I18" s="2">
        <v>5031</v>
      </c>
      <c r="J18" s="277" t="s">
        <v>871</v>
      </c>
      <c r="K18" s="2">
        <v>58998</v>
      </c>
      <c r="L18" s="277" t="s">
        <v>872</v>
      </c>
      <c r="M18" s="2">
        <v>8494</v>
      </c>
      <c r="N18" s="276" t="s">
        <v>873</v>
      </c>
      <c r="O18" s="2">
        <v>26459</v>
      </c>
      <c r="P18" s="277" t="s">
        <v>874</v>
      </c>
    </row>
    <row r="19" spans="1:16" s="18" customFormat="1" ht="12.6" customHeight="1" x14ac:dyDescent="0.25">
      <c r="A19" s="267"/>
      <c r="B19" s="275" t="s">
        <v>27</v>
      </c>
      <c r="C19" s="227">
        <v>37734</v>
      </c>
      <c r="D19" s="276" t="s">
        <v>875</v>
      </c>
      <c r="E19" s="2">
        <v>112</v>
      </c>
      <c r="F19" s="276" t="s">
        <v>876</v>
      </c>
      <c r="G19" s="2">
        <v>10398</v>
      </c>
      <c r="H19" s="276" t="s">
        <v>857</v>
      </c>
      <c r="I19" s="2">
        <v>4185</v>
      </c>
      <c r="J19" s="277" t="s">
        <v>877</v>
      </c>
      <c r="K19" s="2">
        <v>52429</v>
      </c>
      <c r="L19" s="277" t="s">
        <v>878</v>
      </c>
      <c r="M19" s="2">
        <v>8691</v>
      </c>
      <c r="N19" s="276" t="s">
        <v>879</v>
      </c>
      <c r="O19" s="2">
        <v>22226</v>
      </c>
      <c r="P19" s="277" t="s">
        <v>880</v>
      </c>
    </row>
    <row r="20" spans="1:16" s="18" customFormat="1" ht="12.6" customHeight="1" x14ac:dyDescent="0.25">
      <c r="A20" s="267"/>
      <c r="B20" s="275" t="s">
        <v>28</v>
      </c>
      <c r="C20" s="227">
        <v>8765</v>
      </c>
      <c r="D20" s="276" t="s">
        <v>881</v>
      </c>
      <c r="E20" s="2">
        <v>26</v>
      </c>
      <c r="F20" s="276" t="s">
        <v>882</v>
      </c>
      <c r="G20" s="2">
        <v>1873</v>
      </c>
      <c r="H20" s="276" t="s">
        <v>883</v>
      </c>
      <c r="I20" s="2">
        <v>696</v>
      </c>
      <c r="J20" s="277" t="s">
        <v>884</v>
      </c>
      <c r="K20" s="2">
        <v>11360</v>
      </c>
      <c r="L20" s="277" t="s">
        <v>885</v>
      </c>
      <c r="M20" s="2">
        <v>1980</v>
      </c>
      <c r="N20" s="276" t="s">
        <v>886</v>
      </c>
      <c r="O20" s="2">
        <v>5224</v>
      </c>
      <c r="P20" s="277" t="s">
        <v>887</v>
      </c>
    </row>
    <row r="21" spans="1:16" s="18" customFormat="1" ht="12.6" customHeight="1" x14ac:dyDescent="0.25">
      <c r="A21" s="267"/>
      <c r="B21" s="275" t="s">
        <v>30</v>
      </c>
      <c r="C21" s="227">
        <v>13214</v>
      </c>
      <c r="D21" s="276" t="s">
        <v>888</v>
      </c>
      <c r="E21" s="2">
        <v>31</v>
      </c>
      <c r="F21" s="276" t="s">
        <v>889</v>
      </c>
      <c r="G21" s="2">
        <v>3407</v>
      </c>
      <c r="H21" s="276" t="s">
        <v>890</v>
      </c>
      <c r="I21" s="2">
        <v>1676</v>
      </c>
      <c r="J21" s="277" t="s">
        <v>891</v>
      </c>
      <c r="K21" s="2">
        <v>18331</v>
      </c>
      <c r="L21" s="277" t="s">
        <v>892</v>
      </c>
      <c r="M21" s="2">
        <v>2897</v>
      </c>
      <c r="N21" s="276" t="s">
        <v>893</v>
      </c>
      <c r="O21" s="2">
        <v>8031</v>
      </c>
      <c r="P21" s="277" t="s">
        <v>894</v>
      </c>
    </row>
    <row r="22" spans="1:16" s="18" customFormat="1" ht="12.6" customHeight="1" x14ac:dyDescent="0.25">
      <c r="A22" s="267"/>
      <c r="B22" s="275" t="s">
        <v>32</v>
      </c>
      <c r="C22" s="227">
        <v>34211</v>
      </c>
      <c r="D22" s="276" t="s">
        <v>895</v>
      </c>
      <c r="E22" s="2">
        <v>104</v>
      </c>
      <c r="F22" s="276" t="s">
        <v>896</v>
      </c>
      <c r="G22" s="2">
        <v>3760</v>
      </c>
      <c r="H22" s="276" t="s">
        <v>897</v>
      </c>
      <c r="I22" s="2">
        <v>4031</v>
      </c>
      <c r="J22" s="277" t="s">
        <v>898</v>
      </c>
      <c r="K22" s="2">
        <v>42106</v>
      </c>
      <c r="L22" s="277" t="s">
        <v>898</v>
      </c>
      <c r="M22" s="2">
        <v>8368</v>
      </c>
      <c r="N22" s="276" t="s">
        <v>899</v>
      </c>
      <c r="O22" s="2">
        <v>20883</v>
      </c>
      <c r="P22" s="277" t="s">
        <v>900</v>
      </c>
    </row>
    <row r="23" spans="1:16" s="18" customFormat="1" ht="12.6" customHeight="1" x14ac:dyDescent="0.25">
      <c r="A23" s="267"/>
      <c r="B23" s="275" t="s">
        <v>33</v>
      </c>
      <c r="C23" s="227">
        <v>10235</v>
      </c>
      <c r="D23" s="276" t="s">
        <v>901</v>
      </c>
      <c r="E23" s="2">
        <v>21</v>
      </c>
      <c r="F23" s="276" t="s">
        <v>19</v>
      </c>
      <c r="G23" s="2">
        <v>2190</v>
      </c>
      <c r="H23" s="276" t="s">
        <v>902</v>
      </c>
      <c r="I23" s="2">
        <v>1080</v>
      </c>
      <c r="J23" s="277" t="s">
        <v>903</v>
      </c>
      <c r="K23" s="2">
        <v>13526</v>
      </c>
      <c r="L23" s="277" t="s">
        <v>904</v>
      </c>
      <c r="M23" s="2">
        <v>2726</v>
      </c>
      <c r="N23" s="276" t="s">
        <v>899</v>
      </c>
      <c r="O23" s="2">
        <v>5816</v>
      </c>
      <c r="P23" s="277" t="s">
        <v>905</v>
      </c>
    </row>
    <row r="24" spans="1:16" s="18" customFormat="1" ht="12.6" customHeight="1" x14ac:dyDescent="0.25">
      <c r="A24" s="267"/>
      <c r="B24" s="275" t="s">
        <v>34</v>
      </c>
      <c r="C24" s="227">
        <v>2092</v>
      </c>
      <c r="D24" s="276" t="s">
        <v>906</v>
      </c>
      <c r="E24" s="2">
        <v>1</v>
      </c>
      <c r="F24" s="276" t="s">
        <v>19</v>
      </c>
      <c r="G24" s="2">
        <v>329</v>
      </c>
      <c r="H24" s="276" t="s">
        <v>907</v>
      </c>
      <c r="I24" s="2">
        <v>149</v>
      </c>
      <c r="J24" s="277" t="s">
        <v>908</v>
      </c>
      <c r="K24" s="2">
        <v>2571</v>
      </c>
      <c r="L24" s="277" t="s">
        <v>909</v>
      </c>
      <c r="M24" s="2">
        <v>440</v>
      </c>
      <c r="N24" s="276" t="s">
        <v>910</v>
      </c>
      <c r="O24" s="2">
        <v>1328</v>
      </c>
      <c r="P24" s="277" t="s">
        <v>911</v>
      </c>
    </row>
    <row r="25" spans="1:16" s="18" customFormat="1" ht="12.6" customHeight="1" x14ac:dyDescent="0.25">
      <c r="A25" s="267"/>
      <c r="B25" s="275" t="s">
        <v>36</v>
      </c>
      <c r="C25" s="227">
        <v>32488</v>
      </c>
      <c r="D25" s="276" t="s">
        <v>912</v>
      </c>
      <c r="E25" s="2">
        <v>161</v>
      </c>
      <c r="F25" s="276" t="s">
        <v>913</v>
      </c>
      <c r="G25" s="2">
        <v>5637</v>
      </c>
      <c r="H25" s="276" t="s">
        <v>914</v>
      </c>
      <c r="I25" s="2">
        <v>4038</v>
      </c>
      <c r="J25" s="277" t="s">
        <v>855</v>
      </c>
      <c r="K25" s="2">
        <v>42330</v>
      </c>
      <c r="L25" s="277" t="s">
        <v>915</v>
      </c>
      <c r="M25" s="2">
        <v>9096</v>
      </c>
      <c r="N25" s="276" t="s">
        <v>916</v>
      </c>
      <c r="O25" s="2">
        <v>18667</v>
      </c>
      <c r="P25" s="277" t="s">
        <v>917</v>
      </c>
    </row>
    <row r="26" spans="1:16" s="18" customFormat="1" ht="12.6" customHeight="1" x14ac:dyDescent="0.25">
      <c r="A26" s="267"/>
      <c r="B26" s="275" t="s">
        <v>38</v>
      </c>
      <c r="C26" s="227">
        <v>27109</v>
      </c>
      <c r="D26" s="276" t="s">
        <v>918</v>
      </c>
      <c r="E26" s="2">
        <v>66</v>
      </c>
      <c r="F26" s="276" t="s">
        <v>852</v>
      </c>
      <c r="G26" s="2">
        <v>6906</v>
      </c>
      <c r="H26" s="276" t="s">
        <v>919</v>
      </c>
      <c r="I26" s="2">
        <v>3148</v>
      </c>
      <c r="J26" s="277" t="s">
        <v>886</v>
      </c>
      <c r="K26" s="2">
        <v>37229</v>
      </c>
      <c r="L26" s="277" t="s">
        <v>920</v>
      </c>
      <c r="M26" s="2">
        <v>6413</v>
      </c>
      <c r="N26" s="276" t="s">
        <v>921</v>
      </c>
      <c r="O26" s="2">
        <v>15318</v>
      </c>
      <c r="P26" s="277" t="s">
        <v>831</v>
      </c>
    </row>
    <row r="27" spans="1:16" s="18" customFormat="1" ht="12.6" customHeight="1" x14ac:dyDescent="0.25">
      <c r="A27" s="267"/>
      <c r="B27" s="275" t="s">
        <v>39</v>
      </c>
      <c r="C27" s="227">
        <v>4338</v>
      </c>
      <c r="D27" s="276" t="s">
        <v>922</v>
      </c>
      <c r="E27" s="2">
        <v>23</v>
      </c>
      <c r="F27" s="276" t="s">
        <v>923</v>
      </c>
      <c r="G27" s="2">
        <v>1096</v>
      </c>
      <c r="H27" s="276" t="s">
        <v>924</v>
      </c>
      <c r="I27" s="2">
        <v>542</v>
      </c>
      <c r="J27" s="277" t="s">
        <v>925</v>
      </c>
      <c r="K27" s="2">
        <v>5999</v>
      </c>
      <c r="L27" s="277" t="s">
        <v>926</v>
      </c>
      <c r="M27" s="2">
        <v>967</v>
      </c>
      <c r="N27" s="276" t="s">
        <v>927</v>
      </c>
      <c r="O27" s="2">
        <v>2604</v>
      </c>
      <c r="P27" s="277" t="s">
        <v>864</v>
      </c>
    </row>
    <row r="28" spans="1:16" s="18" customFormat="1" ht="12.6" customHeight="1" x14ac:dyDescent="0.25">
      <c r="A28" s="267"/>
      <c r="B28" s="275" t="s">
        <v>40</v>
      </c>
      <c r="C28" s="227">
        <v>12542</v>
      </c>
      <c r="D28" s="276" t="s">
        <v>928</v>
      </c>
      <c r="E28" s="2">
        <v>54</v>
      </c>
      <c r="F28" s="276" t="s">
        <v>929</v>
      </c>
      <c r="G28" s="2">
        <v>3225</v>
      </c>
      <c r="H28" s="276" t="s">
        <v>930</v>
      </c>
      <c r="I28" s="2">
        <v>1664</v>
      </c>
      <c r="J28" s="277" t="s">
        <v>931</v>
      </c>
      <c r="K28" s="2">
        <v>17633</v>
      </c>
      <c r="L28" s="277" t="s">
        <v>912</v>
      </c>
      <c r="M28" s="2">
        <v>3527</v>
      </c>
      <c r="N28" s="276" t="s">
        <v>932</v>
      </c>
      <c r="O28" s="2">
        <v>7017</v>
      </c>
      <c r="P28" s="277" t="s">
        <v>933</v>
      </c>
    </row>
    <row r="29" spans="1:16" s="18" customFormat="1" ht="12.6" customHeight="1" x14ac:dyDescent="0.25">
      <c r="A29" s="267"/>
      <c r="B29" s="275" t="s">
        <v>42</v>
      </c>
      <c r="C29" s="227">
        <v>30237</v>
      </c>
      <c r="D29" s="276" t="s">
        <v>934</v>
      </c>
      <c r="E29" s="2">
        <v>84</v>
      </c>
      <c r="F29" s="276" t="s">
        <v>935</v>
      </c>
      <c r="G29" s="2">
        <v>6557</v>
      </c>
      <c r="H29" s="276" t="s">
        <v>936</v>
      </c>
      <c r="I29" s="2">
        <v>4097</v>
      </c>
      <c r="J29" s="277" t="s">
        <v>937</v>
      </c>
      <c r="K29" s="2">
        <v>40988</v>
      </c>
      <c r="L29" s="277" t="s">
        <v>839</v>
      </c>
      <c r="M29" s="2">
        <v>8856</v>
      </c>
      <c r="N29" s="276" t="s">
        <v>938</v>
      </c>
      <c r="O29" s="2">
        <v>16754</v>
      </c>
      <c r="P29" s="277" t="s">
        <v>939</v>
      </c>
    </row>
    <row r="30" spans="1:16" s="18" customFormat="1" ht="12.6" customHeight="1" x14ac:dyDescent="0.25">
      <c r="A30" s="267"/>
      <c r="B30" s="275" t="s">
        <v>44</v>
      </c>
      <c r="C30" s="227">
        <v>14145</v>
      </c>
      <c r="D30" s="276" t="s">
        <v>940</v>
      </c>
      <c r="E30" s="2">
        <v>45</v>
      </c>
      <c r="F30" s="276" t="s">
        <v>941</v>
      </c>
      <c r="G30" s="2">
        <v>3230</v>
      </c>
      <c r="H30" s="276" t="s">
        <v>942</v>
      </c>
      <c r="I30" s="2">
        <v>1592</v>
      </c>
      <c r="J30" s="277" t="s">
        <v>943</v>
      </c>
      <c r="K30" s="2">
        <v>19013</v>
      </c>
      <c r="L30" s="277" t="s">
        <v>944</v>
      </c>
      <c r="M30" s="2">
        <v>3848</v>
      </c>
      <c r="N30" s="276" t="s">
        <v>945</v>
      </c>
      <c r="O30" s="2">
        <v>7565</v>
      </c>
      <c r="P30" s="277" t="s">
        <v>946</v>
      </c>
    </row>
    <row r="31" spans="1:16" s="18" customFormat="1" ht="22.5" customHeight="1" thickBot="1" x14ac:dyDescent="0.3">
      <c r="A31" s="267"/>
      <c r="B31" s="278" t="s">
        <v>45</v>
      </c>
      <c r="C31" s="35">
        <v>447359</v>
      </c>
      <c r="D31" s="279" t="s">
        <v>947</v>
      </c>
      <c r="E31" s="43">
        <v>1379</v>
      </c>
      <c r="F31" s="279" t="s">
        <v>889</v>
      </c>
      <c r="G31" s="43">
        <v>108989</v>
      </c>
      <c r="H31" s="279" t="s">
        <v>948</v>
      </c>
      <c r="I31" s="43">
        <v>59342</v>
      </c>
      <c r="J31" s="280" t="s">
        <v>888</v>
      </c>
      <c r="K31" s="43">
        <v>617246</v>
      </c>
      <c r="L31" s="280" t="s">
        <v>949</v>
      </c>
      <c r="M31" s="43">
        <v>102491</v>
      </c>
      <c r="N31" s="279" t="s">
        <v>832</v>
      </c>
      <c r="O31" s="43">
        <v>264768</v>
      </c>
      <c r="P31" s="280" t="s">
        <v>950</v>
      </c>
    </row>
    <row r="32" spans="1:16" s="18" customFormat="1" ht="13.8" customHeight="1" x14ac:dyDescent="0.25">
      <c r="A32" s="267"/>
      <c r="B32" s="606" t="s">
        <v>46</v>
      </c>
      <c r="C32" s="606"/>
      <c r="D32" s="606"/>
      <c r="E32" s="606"/>
    </row>
    <row r="33" spans="2:2" x14ac:dyDescent="0.25">
      <c r="B33" s="217"/>
    </row>
  </sheetData>
  <mergeCells count="15">
    <mergeCell ref="B2:P2"/>
    <mergeCell ref="I8:J8"/>
    <mergeCell ref="M8:N8"/>
    <mergeCell ref="O8:P8"/>
    <mergeCell ref="B32:E32"/>
    <mergeCell ref="B3:M3"/>
    <mergeCell ref="B4:M4"/>
    <mergeCell ref="B5:M5"/>
    <mergeCell ref="B7:B9"/>
    <mergeCell ref="C7:J7"/>
    <mergeCell ref="K7:L8"/>
    <mergeCell ref="M7:P7"/>
    <mergeCell ref="C8:D8"/>
    <mergeCell ref="E8:F8"/>
    <mergeCell ref="G8:H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B07C1-632D-4F13-94FD-BDF258479CF2}">
  <sheetPr>
    <tabColor rgb="FF92D050"/>
  </sheetPr>
  <dimension ref="B1:Q35"/>
  <sheetViews>
    <sheetView zoomScale="90" zoomScaleNormal="90" workbookViewId="0">
      <selection activeCell="B7" sqref="B7:Q31"/>
    </sheetView>
  </sheetViews>
  <sheetFormatPr defaultRowHeight="13.2" x14ac:dyDescent="0.25"/>
  <cols>
    <col min="1" max="1" width="4.77734375" style="217" customWidth="1"/>
    <col min="2" max="2" width="25.6640625" style="217" customWidth="1"/>
    <col min="3" max="4" width="8.77734375" style="217" customWidth="1"/>
    <col min="5" max="5" width="8.77734375" style="358" customWidth="1"/>
    <col min="6" max="6" width="8.77734375" style="217" customWidth="1"/>
    <col min="7" max="7" width="8.77734375" style="358" customWidth="1"/>
    <col min="8" max="8" width="8.77734375" style="217" customWidth="1"/>
    <col min="9" max="9" width="8.77734375" style="358" customWidth="1"/>
    <col min="10" max="10" width="8.77734375" style="217" customWidth="1"/>
    <col min="11" max="11" width="8.77734375" style="358" customWidth="1"/>
    <col min="12" max="13" width="8.77734375" style="217" customWidth="1"/>
    <col min="14" max="14" width="8.77734375" style="358" customWidth="1"/>
    <col min="15" max="15" width="8.77734375" style="217" customWidth="1"/>
    <col min="16" max="16" width="8.77734375" style="358" customWidth="1"/>
    <col min="17" max="17" width="8.77734375" style="217" customWidth="1"/>
    <col min="18" max="18" width="9.33203125" style="217" customWidth="1"/>
    <col min="19" max="19" width="4.6640625" style="217" customWidth="1"/>
    <col min="20" max="16384" width="8.88671875" style="217"/>
  </cols>
  <sheetData>
    <row r="1" spans="2:17" s="18" customFormat="1" x14ac:dyDescent="0.25">
      <c r="E1" s="356"/>
      <c r="G1" s="356"/>
      <c r="I1" s="356"/>
      <c r="K1" s="356"/>
      <c r="N1" s="356"/>
      <c r="P1" s="356"/>
    </row>
    <row r="2" spans="2:17" s="18" customFormat="1" ht="46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N2" s="356"/>
      <c r="P2" s="356"/>
    </row>
    <row r="3" spans="2:17" s="18" customFormat="1" x14ac:dyDescent="0.25">
      <c r="D3" s="356"/>
      <c r="F3" s="356"/>
      <c r="H3" s="356"/>
      <c r="J3" s="356"/>
      <c r="M3" s="356"/>
      <c r="O3" s="356"/>
    </row>
    <row r="4" spans="2:17" s="18" customFormat="1" x14ac:dyDescent="0.25">
      <c r="B4" s="607" t="s">
        <v>147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356"/>
      <c r="O4" s="356"/>
    </row>
    <row r="5" spans="2:17" s="18" customFormat="1" x14ac:dyDescent="0.25">
      <c r="B5" s="607" t="s">
        <v>951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356"/>
      <c r="O5" s="356"/>
    </row>
    <row r="6" spans="2:17" s="18" customFormat="1" ht="13.8" thickBot="1" x14ac:dyDescent="0.3">
      <c r="D6" s="356"/>
      <c r="F6" s="356"/>
      <c r="H6" s="356"/>
      <c r="J6" s="356"/>
      <c r="M6" s="356"/>
      <c r="O6" s="356"/>
    </row>
    <row r="7" spans="2:17" s="567" customFormat="1" ht="20.399999999999999" customHeight="1" thickTop="1" thickBot="1" x14ac:dyDescent="0.35">
      <c r="B7" s="657" t="s">
        <v>1</v>
      </c>
      <c r="C7" s="789" t="s">
        <v>106</v>
      </c>
      <c r="D7" s="789"/>
      <c r="E7" s="789"/>
      <c r="F7" s="789"/>
      <c r="G7" s="789"/>
      <c r="H7" s="789"/>
      <c r="I7" s="789"/>
      <c r="J7" s="789"/>
      <c r="K7" s="661" t="s">
        <v>3</v>
      </c>
      <c r="L7" s="730" t="s">
        <v>107</v>
      </c>
      <c r="M7" s="730"/>
      <c r="N7" s="730"/>
      <c r="O7" s="730"/>
      <c r="P7" s="663" t="s">
        <v>148</v>
      </c>
      <c r="Q7" s="663"/>
    </row>
    <row r="8" spans="2:17" s="567" customFormat="1" ht="20.399999999999999" customHeight="1" thickTop="1" thickBot="1" x14ac:dyDescent="0.35">
      <c r="B8" s="657"/>
      <c r="C8" s="706" t="s">
        <v>5</v>
      </c>
      <c r="D8" s="706"/>
      <c r="E8" s="706" t="s">
        <v>6</v>
      </c>
      <c r="F8" s="706"/>
      <c r="G8" s="706" t="s">
        <v>7</v>
      </c>
      <c r="H8" s="706"/>
      <c r="I8" s="692" t="s">
        <v>8</v>
      </c>
      <c r="J8" s="692"/>
      <c r="K8" s="661"/>
      <c r="L8" s="790" t="s">
        <v>9</v>
      </c>
      <c r="M8" s="790"/>
      <c r="N8" s="791" t="s">
        <v>109</v>
      </c>
      <c r="O8" s="791"/>
      <c r="P8" s="663"/>
      <c r="Q8" s="663"/>
    </row>
    <row r="9" spans="2:17" s="567" customFormat="1" ht="20.399999999999999" customHeight="1" thickTop="1" x14ac:dyDescent="0.3">
      <c r="B9" s="657"/>
      <c r="C9" s="792" t="s">
        <v>11</v>
      </c>
      <c r="D9" s="793" t="s">
        <v>12</v>
      </c>
      <c r="E9" s="792" t="s">
        <v>11</v>
      </c>
      <c r="F9" s="793" t="s">
        <v>12</v>
      </c>
      <c r="G9" s="792" t="s">
        <v>11</v>
      </c>
      <c r="H9" s="793" t="s">
        <v>12</v>
      </c>
      <c r="I9" s="792" t="s">
        <v>11</v>
      </c>
      <c r="J9" s="794" t="s">
        <v>12</v>
      </c>
      <c r="K9" s="661"/>
      <c r="L9" s="795" t="s">
        <v>11</v>
      </c>
      <c r="M9" s="793" t="s">
        <v>12</v>
      </c>
      <c r="N9" s="792" t="s">
        <v>11</v>
      </c>
      <c r="O9" s="796" t="s">
        <v>12</v>
      </c>
      <c r="P9" s="795" t="s">
        <v>149</v>
      </c>
      <c r="Q9" s="797" t="s">
        <v>150</v>
      </c>
    </row>
    <row r="10" spans="2:17" s="498" customFormat="1" ht="16.2" customHeight="1" x14ac:dyDescent="0.3">
      <c r="B10" s="5" t="s">
        <v>14</v>
      </c>
      <c r="C10" s="2">
        <v>31374</v>
      </c>
      <c r="D10" s="787">
        <v>74.172882004207295</v>
      </c>
      <c r="E10" s="2">
        <v>77</v>
      </c>
      <c r="F10" s="787">
        <v>23.3766233766234</v>
      </c>
      <c r="G10" s="2">
        <v>8291</v>
      </c>
      <c r="H10" s="787">
        <v>76.709685200820203</v>
      </c>
      <c r="I10" s="2">
        <v>3172</v>
      </c>
      <c r="J10" s="788">
        <v>82.187894073140001</v>
      </c>
      <c r="K10" s="3">
        <v>43252</v>
      </c>
      <c r="L10" s="2">
        <v>7757</v>
      </c>
      <c r="M10" s="787">
        <v>51.437411370375102</v>
      </c>
      <c r="N10" s="2">
        <v>18326</v>
      </c>
      <c r="O10" s="788">
        <v>83.662555931463501</v>
      </c>
      <c r="P10" s="2">
        <v>35</v>
      </c>
      <c r="Q10" s="3">
        <v>35</v>
      </c>
    </row>
    <row r="11" spans="2:17" s="498" customFormat="1" ht="16.2" customHeight="1" x14ac:dyDescent="0.3">
      <c r="B11" s="5" t="s">
        <v>15</v>
      </c>
      <c r="C11" s="2">
        <v>993</v>
      </c>
      <c r="D11" s="787">
        <v>74.723061430010105</v>
      </c>
      <c r="E11" s="2">
        <v>1</v>
      </c>
      <c r="F11" s="787">
        <v>0</v>
      </c>
      <c r="G11" s="2">
        <v>330</v>
      </c>
      <c r="H11" s="787">
        <v>72.121212121212096</v>
      </c>
      <c r="I11" s="2">
        <v>94</v>
      </c>
      <c r="J11" s="788">
        <v>86.170212765957402</v>
      </c>
      <c r="K11" s="3">
        <v>1418</v>
      </c>
      <c r="L11" s="2">
        <v>278</v>
      </c>
      <c r="M11" s="787">
        <v>51.4388489208633</v>
      </c>
      <c r="N11" s="2">
        <v>512</v>
      </c>
      <c r="O11" s="788">
        <v>86.71875</v>
      </c>
      <c r="P11" s="2">
        <v>1</v>
      </c>
      <c r="Q11" s="3">
        <v>1</v>
      </c>
    </row>
    <row r="12" spans="2:17" s="498" customFormat="1" ht="16.2" customHeight="1" x14ac:dyDescent="0.3">
      <c r="B12" s="5" t="s">
        <v>16</v>
      </c>
      <c r="C12" s="2">
        <v>79973</v>
      </c>
      <c r="D12" s="787">
        <v>73.2634764232929</v>
      </c>
      <c r="E12" s="2">
        <v>229</v>
      </c>
      <c r="F12" s="787">
        <v>27.074235807860301</v>
      </c>
      <c r="G12" s="2">
        <v>20908</v>
      </c>
      <c r="H12" s="787">
        <v>68.2561698871245</v>
      </c>
      <c r="I12" s="2">
        <v>13059</v>
      </c>
      <c r="J12" s="788">
        <v>79.676851213722301</v>
      </c>
      <c r="K12" s="3">
        <v>114244</v>
      </c>
      <c r="L12" s="2">
        <v>19622</v>
      </c>
      <c r="M12" s="787">
        <v>52.492100703292202</v>
      </c>
      <c r="N12" s="2">
        <v>46322</v>
      </c>
      <c r="O12" s="788">
        <v>81.607011787055797</v>
      </c>
      <c r="P12" s="2">
        <v>57</v>
      </c>
      <c r="Q12" s="3">
        <v>57</v>
      </c>
    </row>
    <row r="13" spans="2:17" s="498" customFormat="1" ht="16.2" customHeight="1" x14ac:dyDescent="0.3">
      <c r="B13" s="5" t="s">
        <v>17</v>
      </c>
      <c r="C13" s="2">
        <v>5666</v>
      </c>
      <c r="D13" s="787">
        <v>80.215319449347007</v>
      </c>
      <c r="E13" s="2">
        <v>42</v>
      </c>
      <c r="F13" s="787">
        <v>40.476190476190503</v>
      </c>
      <c r="G13" s="2">
        <v>1877</v>
      </c>
      <c r="H13" s="787">
        <v>61.214704315396901</v>
      </c>
      <c r="I13" s="2">
        <v>823</v>
      </c>
      <c r="J13" s="788">
        <v>82.2600243013366</v>
      </c>
      <c r="K13" s="3">
        <v>8875</v>
      </c>
      <c r="L13" s="2">
        <v>993</v>
      </c>
      <c r="M13" s="787">
        <v>51.5609264853978</v>
      </c>
      <c r="N13" s="2">
        <v>3287</v>
      </c>
      <c r="O13" s="788">
        <v>89.717067234560403</v>
      </c>
      <c r="P13" s="2">
        <v>7</v>
      </c>
      <c r="Q13" s="3">
        <v>7</v>
      </c>
    </row>
    <row r="14" spans="2:17" s="498" customFormat="1" ht="16.2" customHeight="1" x14ac:dyDescent="0.3">
      <c r="B14" s="5" t="s">
        <v>18</v>
      </c>
      <c r="C14" s="2">
        <v>4463</v>
      </c>
      <c r="D14" s="787">
        <v>73.582791844051101</v>
      </c>
      <c r="E14" s="2" t="s">
        <v>19</v>
      </c>
      <c r="F14" s="787" t="s">
        <v>19</v>
      </c>
      <c r="G14" s="2">
        <v>1581</v>
      </c>
      <c r="H14" s="787">
        <v>63.2511068943707</v>
      </c>
      <c r="I14" s="2">
        <v>421</v>
      </c>
      <c r="J14" s="788">
        <v>82.422802850356305</v>
      </c>
      <c r="K14" s="3">
        <v>6465</v>
      </c>
      <c r="L14" s="2">
        <v>978</v>
      </c>
      <c r="M14" s="787">
        <v>48.977505112474397</v>
      </c>
      <c r="N14" s="2">
        <v>2691</v>
      </c>
      <c r="O14" s="788">
        <v>83.203270159791899</v>
      </c>
      <c r="P14" s="2">
        <v>8</v>
      </c>
      <c r="Q14" s="3">
        <v>8</v>
      </c>
    </row>
    <row r="15" spans="2:17" s="498" customFormat="1" ht="16.2" customHeight="1" x14ac:dyDescent="0.3">
      <c r="B15" s="5" t="s">
        <v>21</v>
      </c>
      <c r="C15" s="2">
        <v>37631</v>
      </c>
      <c r="D15" s="787">
        <v>73.564348542425094</v>
      </c>
      <c r="E15" s="2">
        <v>41</v>
      </c>
      <c r="F15" s="787">
        <v>19.512195121951201</v>
      </c>
      <c r="G15" s="2">
        <v>10825</v>
      </c>
      <c r="H15" s="787">
        <v>75.648960739030002</v>
      </c>
      <c r="I15" s="2">
        <v>3142</v>
      </c>
      <c r="J15" s="788">
        <v>78.198599618077694</v>
      </c>
      <c r="K15" s="3">
        <v>51723</v>
      </c>
      <c r="L15" s="2">
        <v>7938</v>
      </c>
      <c r="M15" s="787">
        <v>48.274124464600703</v>
      </c>
      <c r="N15" s="2">
        <v>24003</v>
      </c>
      <c r="O15" s="788">
        <v>82.535516393784107</v>
      </c>
      <c r="P15" s="2">
        <v>22</v>
      </c>
      <c r="Q15" s="3">
        <v>23</v>
      </c>
    </row>
    <row r="16" spans="2:17" s="498" customFormat="1" ht="16.2" customHeight="1" x14ac:dyDescent="0.3">
      <c r="B16" s="5" t="s">
        <v>22</v>
      </c>
      <c r="C16" s="2">
        <v>9529</v>
      </c>
      <c r="D16" s="787">
        <v>75.422394794836805</v>
      </c>
      <c r="E16" s="2">
        <v>5</v>
      </c>
      <c r="F16" s="787">
        <v>20</v>
      </c>
      <c r="G16" s="2">
        <v>2332</v>
      </c>
      <c r="H16" s="787">
        <v>76.329331046312205</v>
      </c>
      <c r="I16" s="2">
        <v>371</v>
      </c>
      <c r="J16" s="788">
        <v>79.514824797843701</v>
      </c>
      <c r="K16" s="3">
        <v>12240</v>
      </c>
      <c r="L16" s="2">
        <v>2265</v>
      </c>
      <c r="M16" s="787">
        <v>54.437086092715198</v>
      </c>
      <c r="N16" s="2">
        <v>5713</v>
      </c>
      <c r="O16" s="788">
        <v>83.983896376684797</v>
      </c>
      <c r="P16" s="2">
        <v>10</v>
      </c>
      <c r="Q16" s="3">
        <v>10</v>
      </c>
    </row>
    <row r="17" spans="2:17" s="498" customFormat="1" ht="16.2" customHeight="1" x14ac:dyDescent="0.3">
      <c r="B17" s="5" t="s">
        <v>23</v>
      </c>
      <c r="C17" s="2">
        <v>13923</v>
      </c>
      <c r="D17" s="787">
        <v>72.9153199741435</v>
      </c>
      <c r="E17" s="2">
        <v>19</v>
      </c>
      <c r="F17" s="787">
        <v>21.052631578947398</v>
      </c>
      <c r="G17" s="2">
        <v>2612</v>
      </c>
      <c r="H17" s="787">
        <v>67.534456355283297</v>
      </c>
      <c r="I17" s="2">
        <v>974</v>
      </c>
      <c r="J17" s="788">
        <v>76.591375770020505</v>
      </c>
      <c r="K17" s="3">
        <v>17528</v>
      </c>
      <c r="L17" s="2">
        <v>3317</v>
      </c>
      <c r="M17" s="787">
        <v>50.618028338860398</v>
      </c>
      <c r="N17" s="2">
        <v>8341</v>
      </c>
      <c r="O17" s="788">
        <v>82.783838868241205</v>
      </c>
      <c r="P17" s="2">
        <v>11</v>
      </c>
      <c r="Q17" s="3">
        <v>11</v>
      </c>
    </row>
    <row r="18" spans="2:17" s="498" customFormat="1" ht="16.2" customHeight="1" x14ac:dyDescent="0.3">
      <c r="B18" s="5" t="s">
        <v>25</v>
      </c>
      <c r="C18" s="2">
        <v>36961</v>
      </c>
      <c r="D18" s="787">
        <v>72.860582776439998</v>
      </c>
      <c r="E18" s="2">
        <v>51</v>
      </c>
      <c r="F18" s="787">
        <v>45.098039215686299</v>
      </c>
      <c r="G18" s="2">
        <v>8851</v>
      </c>
      <c r="H18" s="787">
        <v>72.895717997966301</v>
      </c>
      <c r="I18" s="2">
        <v>1811</v>
      </c>
      <c r="J18" s="788">
        <v>82.330204307012707</v>
      </c>
      <c r="K18" s="3">
        <v>47777</v>
      </c>
      <c r="L18" s="2">
        <v>8356</v>
      </c>
      <c r="M18" s="787">
        <v>53.446625179511699</v>
      </c>
      <c r="N18" s="2">
        <v>23070</v>
      </c>
      <c r="O18" s="788">
        <v>79.752925877763303</v>
      </c>
      <c r="P18" s="2">
        <v>22</v>
      </c>
      <c r="Q18" s="3">
        <v>23</v>
      </c>
    </row>
    <row r="19" spans="2:17" s="498" customFormat="1" ht="16.2" customHeight="1" x14ac:dyDescent="0.3">
      <c r="B19" s="5" t="s">
        <v>27</v>
      </c>
      <c r="C19" s="2">
        <v>30422</v>
      </c>
      <c r="D19" s="787">
        <v>71.918348563539595</v>
      </c>
      <c r="E19" s="2">
        <v>41</v>
      </c>
      <c r="F19" s="787">
        <v>19.512195121951201</v>
      </c>
      <c r="G19" s="2">
        <v>7857</v>
      </c>
      <c r="H19" s="787">
        <v>79.266895761741097</v>
      </c>
      <c r="I19" s="2">
        <v>1538</v>
      </c>
      <c r="J19" s="788">
        <v>73.537061118335501</v>
      </c>
      <c r="K19" s="3">
        <v>39895</v>
      </c>
      <c r="L19" s="2">
        <v>8048</v>
      </c>
      <c r="M19" s="787">
        <v>52.5347912524851</v>
      </c>
      <c r="N19" s="2">
        <v>17808</v>
      </c>
      <c r="O19" s="788">
        <v>80.896226415094404</v>
      </c>
      <c r="P19" s="2">
        <v>39</v>
      </c>
      <c r="Q19" s="3">
        <v>39</v>
      </c>
    </row>
    <row r="20" spans="2:17" s="498" customFormat="1" ht="16.2" customHeight="1" x14ac:dyDescent="0.3">
      <c r="B20" s="5" t="s">
        <v>28</v>
      </c>
      <c r="C20" s="2">
        <v>6767</v>
      </c>
      <c r="D20" s="787">
        <v>68.449830057632596</v>
      </c>
      <c r="E20" s="2">
        <v>14</v>
      </c>
      <c r="F20" s="787">
        <v>0</v>
      </c>
      <c r="G20" s="2">
        <v>1418</v>
      </c>
      <c r="H20" s="787">
        <v>65.162200282087397</v>
      </c>
      <c r="I20" s="2">
        <v>316</v>
      </c>
      <c r="J20" s="788">
        <v>72.468354430379804</v>
      </c>
      <c r="K20" s="3">
        <v>8521</v>
      </c>
      <c r="L20" s="2">
        <v>1779</v>
      </c>
      <c r="M20" s="787">
        <v>50.871275997751503</v>
      </c>
      <c r="N20" s="2">
        <v>4061</v>
      </c>
      <c r="O20" s="788">
        <v>76.188131002216195</v>
      </c>
      <c r="P20" s="2">
        <v>10</v>
      </c>
      <c r="Q20" s="3">
        <v>10</v>
      </c>
    </row>
    <row r="21" spans="2:17" s="498" customFormat="1" ht="16.2" customHeight="1" x14ac:dyDescent="0.3">
      <c r="B21" s="5" t="s">
        <v>30</v>
      </c>
      <c r="C21" s="2">
        <v>10659</v>
      </c>
      <c r="D21" s="787">
        <v>71.676517496950893</v>
      </c>
      <c r="E21" s="2">
        <v>9</v>
      </c>
      <c r="F21" s="787">
        <v>11.1111111111111</v>
      </c>
      <c r="G21" s="2">
        <v>2281</v>
      </c>
      <c r="H21" s="787">
        <v>72.380534853134606</v>
      </c>
      <c r="I21" s="2">
        <v>603</v>
      </c>
      <c r="J21" s="788">
        <v>76.782752902155906</v>
      </c>
      <c r="K21" s="3">
        <v>13553</v>
      </c>
      <c r="L21" s="2">
        <v>2650</v>
      </c>
      <c r="M21" s="787">
        <v>51.056603773584897</v>
      </c>
      <c r="N21" s="2">
        <v>6528</v>
      </c>
      <c r="O21" s="788">
        <v>80.545343137254903</v>
      </c>
      <c r="P21" s="2">
        <v>8</v>
      </c>
      <c r="Q21" s="3">
        <v>8</v>
      </c>
    </row>
    <row r="22" spans="2:17" s="498" customFormat="1" ht="16.2" customHeight="1" x14ac:dyDescent="0.3">
      <c r="B22" s="5" t="s">
        <v>32</v>
      </c>
      <c r="C22" s="2">
        <v>41433</v>
      </c>
      <c r="D22" s="787">
        <v>67.583810006516501</v>
      </c>
      <c r="E22" s="2">
        <v>84</v>
      </c>
      <c r="F22" s="787">
        <v>22.619047619047599</v>
      </c>
      <c r="G22" s="2">
        <v>3997</v>
      </c>
      <c r="H22" s="787">
        <v>47.760820615461597</v>
      </c>
      <c r="I22" s="2">
        <v>4237</v>
      </c>
      <c r="J22" s="788">
        <v>63.488317205569999</v>
      </c>
      <c r="K22" s="3">
        <v>50874</v>
      </c>
      <c r="L22" s="2">
        <v>11334</v>
      </c>
      <c r="M22" s="787">
        <v>49.2412211046409</v>
      </c>
      <c r="N22" s="2">
        <v>24167</v>
      </c>
      <c r="O22" s="788">
        <v>77.022385898125606</v>
      </c>
      <c r="P22" s="2">
        <v>54</v>
      </c>
      <c r="Q22" s="3">
        <v>54</v>
      </c>
    </row>
    <row r="23" spans="2:17" s="498" customFormat="1" ht="16.2" customHeight="1" x14ac:dyDescent="0.3">
      <c r="B23" s="5" t="s">
        <v>33</v>
      </c>
      <c r="C23" s="2">
        <v>7388</v>
      </c>
      <c r="D23" s="787">
        <v>69.030860855441304</v>
      </c>
      <c r="E23" s="2">
        <v>1</v>
      </c>
      <c r="F23" s="787">
        <v>0</v>
      </c>
      <c r="G23" s="2">
        <v>1238</v>
      </c>
      <c r="H23" s="787">
        <v>68.174474959612297</v>
      </c>
      <c r="I23" s="2">
        <v>192</v>
      </c>
      <c r="J23" s="788">
        <v>64.0625</v>
      </c>
      <c r="K23" s="3">
        <v>8819</v>
      </c>
      <c r="L23" s="2">
        <v>2070</v>
      </c>
      <c r="M23" s="787">
        <v>51.690821256038703</v>
      </c>
      <c r="N23" s="2">
        <v>4369</v>
      </c>
      <c r="O23" s="788">
        <v>78.530556191348097</v>
      </c>
      <c r="P23" s="2">
        <v>17</v>
      </c>
      <c r="Q23" s="3">
        <v>17</v>
      </c>
    </row>
    <row r="24" spans="2:17" s="498" customFormat="1" ht="16.2" customHeight="1" x14ac:dyDescent="0.3">
      <c r="B24" s="5" t="s">
        <v>34</v>
      </c>
      <c r="C24" s="2">
        <v>1896</v>
      </c>
      <c r="D24" s="787">
        <v>63.449367088607602</v>
      </c>
      <c r="E24" s="2">
        <v>9</v>
      </c>
      <c r="F24" s="787">
        <v>33.3333333333333</v>
      </c>
      <c r="G24" s="2">
        <v>307</v>
      </c>
      <c r="H24" s="787">
        <v>49.511400651465799</v>
      </c>
      <c r="I24" s="2">
        <v>159</v>
      </c>
      <c r="J24" s="788">
        <v>66.6666666666667</v>
      </c>
      <c r="K24" s="3">
        <v>2554</v>
      </c>
      <c r="L24" s="2">
        <v>513</v>
      </c>
      <c r="M24" s="787">
        <v>34.892787524366497</v>
      </c>
      <c r="N24" s="2">
        <v>1025</v>
      </c>
      <c r="O24" s="788">
        <v>76.390243902438996</v>
      </c>
      <c r="P24" s="2">
        <v>5</v>
      </c>
      <c r="Q24" s="3">
        <v>5</v>
      </c>
    </row>
    <row r="25" spans="2:17" s="498" customFormat="1" ht="16.2" customHeight="1" x14ac:dyDescent="0.3">
      <c r="B25" s="5" t="s">
        <v>36</v>
      </c>
      <c r="C25" s="2">
        <v>26942</v>
      </c>
      <c r="D25" s="787">
        <v>54.387202137925897</v>
      </c>
      <c r="E25" s="2">
        <v>78</v>
      </c>
      <c r="F25" s="787">
        <v>26.923076923076898</v>
      </c>
      <c r="G25" s="2">
        <v>5156</v>
      </c>
      <c r="H25" s="787">
        <v>40.438324282389402</v>
      </c>
      <c r="I25" s="2">
        <v>1899</v>
      </c>
      <c r="J25" s="788">
        <v>54.081095313322798</v>
      </c>
      <c r="K25" s="3">
        <v>34178</v>
      </c>
      <c r="L25" s="2">
        <v>8069</v>
      </c>
      <c r="M25" s="787">
        <v>40.091709009790598</v>
      </c>
      <c r="N25" s="2">
        <v>15666</v>
      </c>
      <c r="O25" s="788">
        <v>62.198391420911499</v>
      </c>
      <c r="P25" s="2">
        <v>46</v>
      </c>
      <c r="Q25" s="3">
        <v>46</v>
      </c>
    </row>
    <row r="26" spans="2:17" s="498" customFormat="1" ht="16.2" customHeight="1" x14ac:dyDescent="0.3">
      <c r="B26" s="5" t="s">
        <v>38</v>
      </c>
      <c r="C26" s="2">
        <v>24058</v>
      </c>
      <c r="D26" s="787">
        <v>63.209743120791401</v>
      </c>
      <c r="E26" s="2">
        <v>52</v>
      </c>
      <c r="F26" s="787">
        <v>28.846153846153801</v>
      </c>
      <c r="G26" s="2">
        <v>5496</v>
      </c>
      <c r="H26" s="787">
        <v>50.709606986899601</v>
      </c>
      <c r="I26" s="2">
        <v>1498</v>
      </c>
      <c r="J26" s="788">
        <v>51.935914552737003</v>
      </c>
      <c r="K26" s="3">
        <v>31166</v>
      </c>
      <c r="L26" s="2">
        <v>6448</v>
      </c>
      <c r="M26" s="787">
        <v>45.409429280396999</v>
      </c>
      <c r="N26" s="2">
        <v>14188</v>
      </c>
      <c r="O26" s="788">
        <v>71.038906117846096</v>
      </c>
      <c r="P26" s="2">
        <v>33</v>
      </c>
      <c r="Q26" s="3">
        <v>33</v>
      </c>
    </row>
    <row r="27" spans="2:17" s="498" customFormat="1" ht="16.2" customHeight="1" x14ac:dyDescent="0.3">
      <c r="B27" s="5" t="s">
        <v>39</v>
      </c>
      <c r="C27" s="2">
        <v>3706</v>
      </c>
      <c r="D27" s="787">
        <v>66.486778197517495</v>
      </c>
      <c r="E27" s="2">
        <v>10</v>
      </c>
      <c r="F27" s="787">
        <v>20</v>
      </c>
      <c r="G27" s="2">
        <v>813</v>
      </c>
      <c r="H27" s="787">
        <v>58.5485854858549</v>
      </c>
      <c r="I27" s="2">
        <v>197</v>
      </c>
      <c r="J27" s="788">
        <v>59.3908629441624</v>
      </c>
      <c r="K27" s="3">
        <v>4726</v>
      </c>
      <c r="L27" s="2">
        <v>882</v>
      </c>
      <c r="M27" s="787">
        <v>42.517006802721099</v>
      </c>
      <c r="N27" s="2">
        <v>2248</v>
      </c>
      <c r="O27" s="788">
        <v>76.201067615658403</v>
      </c>
      <c r="P27" s="2">
        <v>9</v>
      </c>
      <c r="Q27" s="3">
        <v>9</v>
      </c>
    </row>
    <row r="28" spans="2:17" s="498" customFormat="1" ht="16.2" customHeight="1" x14ac:dyDescent="0.3">
      <c r="B28" s="5" t="s">
        <v>40</v>
      </c>
      <c r="C28" s="2">
        <v>9317</v>
      </c>
      <c r="D28" s="787">
        <v>59.074809488032599</v>
      </c>
      <c r="E28" s="2">
        <v>52</v>
      </c>
      <c r="F28" s="787">
        <v>34.615384615384599</v>
      </c>
      <c r="G28" s="2">
        <v>2033</v>
      </c>
      <c r="H28" s="787">
        <v>45.843580914904102</v>
      </c>
      <c r="I28" s="2">
        <v>809</v>
      </c>
      <c r="J28" s="788">
        <v>52.410383189122399</v>
      </c>
      <c r="K28" s="3">
        <v>12333</v>
      </c>
      <c r="L28" s="2">
        <v>2820</v>
      </c>
      <c r="M28" s="787">
        <v>42.7659574468085</v>
      </c>
      <c r="N28" s="2">
        <v>5244</v>
      </c>
      <c r="O28" s="788">
        <v>67.0671243325706</v>
      </c>
      <c r="P28" s="2">
        <v>23</v>
      </c>
      <c r="Q28" s="3">
        <v>23</v>
      </c>
    </row>
    <row r="29" spans="2:17" s="498" customFormat="1" ht="16.2" customHeight="1" x14ac:dyDescent="0.3">
      <c r="B29" s="5" t="s">
        <v>42</v>
      </c>
      <c r="C29" s="2">
        <v>26239</v>
      </c>
      <c r="D29" s="787">
        <v>55.672853386180897</v>
      </c>
      <c r="E29" s="2">
        <v>66</v>
      </c>
      <c r="F29" s="787">
        <v>18.181818181818201</v>
      </c>
      <c r="G29" s="2">
        <v>5032</v>
      </c>
      <c r="H29" s="787">
        <v>50</v>
      </c>
      <c r="I29" s="2">
        <v>1849</v>
      </c>
      <c r="J29" s="788">
        <v>60.951865873445101</v>
      </c>
      <c r="K29" s="3">
        <v>33457</v>
      </c>
      <c r="L29" s="2">
        <v>7819</v>
      </c>
      <c r="M29" s="787">
        <v>43.7396086456069</v>
      </c>
      <c r="N29" s="2">
        <v>14752</v>
      </c>
      <c r="O29" s="788">
        <v>60.269793926247303</v>
      </c>
      <c r="P29" s="2">
        <v>66</v>
      </c>
      <c r="Q29" s="3">
        <v>67</v>
      </c>
    </row>
    <row r="30" spans="2:17" s="498" customFormat="1" ht="16.2" customHeight="1" x14ac:dyDescent="0.3">
      <c r="B30" s="5" t="s">
        <v>44</v>
      </c>
      <c r="C30" s="2">
        <v>10631</v>
      </c>
      <c r="D30" s="787">
        <v>71.413789859843902</v>
      </c>
      <c r="E30" s="2">
        <v>16</v>
      </c>
      <c r="F30" s="787">
        <v>6.25</v>
      </c>
      <c r="G30" s="2">
        <v>2390</v>
      </c>
      <c r="H30" s="787">
        <v>64.644351464435104</v>
      </c>
      <c r="I30" s="2">
        <v>527</v>
      </c>
      <c r="J30" s="788">
        <v>64.895635673624298</v>
      </c>
      <c r="K30" s="3">
        <v>13564</v>
      </c>
      <c r="L30" s="2">
        <v>3235</v>
      </c>
      <c r="M30" s="787">
        <v>57.032457496135997</v>
      </c>
      <c r="N30" s="2">
        <v>5943</v>
      </c>
      <c r="O30" s="788">
        <v>80.447585394581907</v>
      </c>
      <c r="P30" s="2">
        <v>25</v>
      </c>
      <c r="Q30" s="3">
        <v>25</v>
      </c>
    </row>
    <row r="31" spans="2:17" s="18" customFormat="1" ht="13.8" thickBot="1" x14ac:dyDescent="0.3">
      <c r="B31" s="38" t="s">
        <v>45</v>
      </c>
      <c r="C31" s="39">
        <v>419971</v>
      </c>
      <c r="D31" s="783">
        <v>69.259305999700004</v>
      </c>
      <c r="E31" s="39">
        <v>897</v>
      </c>
      <c r="F31" s="783">
        <v>25.975473801560799</v>
      </c>
      <c r="G31" s="39">
        <v>95625</v>
      </c>
      <c r="H31" s="783">
        <v>66.1458823529412</v>
      </c>
      <c r="I31" s="39">
        <v>37691</v>
      </c>
      <c r="J31" s="786">
        <v>73.394178981719804</v>
      </c>
      <c r="K31" s="58">
        <v>557162</v>
      </c>
      <c r="L31" s="59">
        <v>107171</v>
      </c>
      <c r="M31" s="783">
        <v>49.415420216289903</v>
      </c>
      <c r="N31" s="39">
        <v>248264</v>
      </c>
      <c r="O31" s="786">
        <v>77.735797376985801</v>
      </c>
      <c r="P31" s="39">
        <v>508</v>
      </c>
      <c r="Q31" s="40">
        <v>511</v>
      </c>
    </row>
    <row r="32" spans="2:17" s="18" customFormat="1" ht="13.8" thickTop="1" x14ac:dyDescent="0.25">
      <c r="E32" s="356"/>
      <c r="G32" s="356"/>
      <c r="I32" s="356"/>
      <c r="K32" s="356"/>
      <c r="N32" s="356"/>
      <c r="P32" s="356"/>
    </row>
    <row r="33" spans="2:16" s="18" customFormat="1" ht="27.6" customHeight="1" x14ac:dyDescent="0.25">
      <c r="B33" s="662" t="s">
        <v>151</v>
      </c>
      <c r="C33" s="662"/>
      <c r="D33" s="662"/>
      <c r="E33" s="662"/>
      <c r="F33" s="662"/>
      <c r="G33" s="662"/>
      <c r="H33" s="662"/>
      <c r="I33" s="662"/>
      <c r="K33" s="356"/>
      <c r="N33" s="356"/>
      <c r="P33" s="356"/>
    </row>
    <row r="34" spans="2:16" s="18" customFormat="1" x14ac:dyDescent="0.25">
      <c r="B34" s="606" t="s">
        <v>152</v>
      </c>
      <c r="C34" s="606"/>
      <c r="D34" s="606"/>
      <c r="E34" s="606"/>
      <c r="F34" s="606"/>
      <c r="G34" s="606"/>
      <c r="H34" s="606"/>
      <c r="I34" s="606"/>
      <c r="K34" s="356"/>
      <c r="N34" s="356"/>
      <c r="P34" s="356"/>
    </row>
    <row r="35" spans="2:16" s="18" customFormat="1" x14ac:dyDescent="0.25">
      <c r="E35" s="356"/>
      <c r="G35" s="356"/>
      <c r="I35" s="356"/>
      <c r="K35" s="356"/>
      <c r="N35" s="356"/>
      <c r="P35" s="356"/>
    </row>
  </sheetData>
  <mergeCells count="16">
    <mergeCell ref="B33:I33"/>
    <mergeCell ref="B34:I34"/>
    <mergeCell ref="P7:Q8"/>
    <mergeCell ref="C8:D8"/>
    <mergeCell ref="E8:F8"/>
    <mergeCell ref="G8:H8"/>
    <mergeCell ref="I8:J8"/>
    <mergeCell ref="L8:M8"/>
    <mergeCell ref="N8:O8"/>
    <mergeCell ref="B2:L2"/>
    <mergeCell ref="B4:L4"/>
    <mergeCell ref="B5:L5"/>
    <mergeCell ref="B7:B9"/>
    <mergeCell ref="C7:J7"/>
    <mergeCell ref="K7:K9"/>
    <mergeCell ref="L7:O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5D2B9-D7F9-4766-A427-915B199C10F9}">
  <sheetPr>
    <tabColor rgb="FF92D050"/>
  </sheetPr>
  <dimension ref="A2:J36"/>
  <sheetViews>
    <sheetView zoomScaleNormal="100" workbookViewId="0">
      <selection activeCell="B6" sqref="B6:I33"/>
    </sheetView>
  </sheetViews>
  <sheetFormatPr defaultRowHeight="13.2" x14ac:dyDescent="0.25"/>
  <cols>
    <col min="1" max="1" width="4.77734375" style="217" customWidth="1"/>
    <col min="2" max="2" width="32.109375" style="217" customWidth="1"/>
    <col min="3" max="5" width="9.33203125" style="217" customWidth="1"/>
    <col min="6" max="6" width="30.44140625" style="217" customWidth="1"/>
    <col min="7" max="9" width="9.33203125" style="217" customWidth="1"/>
    <col min="10" max="10" width="11" style="217" customWidth="1"/>
    <col min="11" max="11" width="5" style="217" customWidth="1"/>
    <col min="12" max="16384" width="8.88671875" style="217"/>
  </cols>
  <sheetData>
    <row r="2" spans="1:10" s="18" customFormat="1" ht="61.2" customHeight="1" x14ac:dyDescent="0.25">
      <c r="B2" s="647" t="s">
        <v>47</v>
      </c>
      <c r="C2" s="647"/>
      <c r="D2" s="647"/>
      <c r="E2" s="647"/>
      <c r="F2" s="647"/>
      <c r="G2" s="647"/>
      <c r="H2" s="647"/>
    </row>
    <row r="3" spans="1:10" s="18" customFormat="1" x14ac:dyDescent="0.25">
      <c r="A3" s="607" t="s">
        <v>147</v>
      </c>
      <c r="B3" s="607"/>
      <c r="C3" s="607"/>
      <c r="D3" s="607"/>
      <c r="E3" s="607"/>
      <c r="F3" s="607"/>
      <c r="G3" s="607"/>
      <c r="H3" s="607"/>
      <c r="I3" s="607"/>
      <c r="J3" s="607"/>
    </row>
    <row r="4" spans="1:10" s="18" customFormat="1" x14ac:dyDescent="0.25">
      <c r="A4" s="607" t="s">
        <v>951</v>
      </c>
      <c r="B4" s="607"/>
      <c r="C4" s="607"/>
      <c r="D4" s="607"/>
      <c r="E4" s="607"/>
      <c r="F4" s="607"/>
      <c r="G4" s="607"/>
      <c r="H4" s="607"/>
      <c r="I4" s="607"/>
      <c r="J4" s="607"/>
    </row>
    <row r="5" spans="1:10" s="18" customFormat="1" ht="13.8" thickBot="1" x14ac:dyDescent="0.3"/>
    <row r="6" spans="1:10" s="216" customFormat="1" ht="27" thickBot="1" x14ac:dyDescent="0.35">
      <c r="B6" s="183"/>
      <c r="C6" s="122" t="s">
        <v>55</v>
      </c>
      <c r="D6" s="184" t="s">
        <v>56</v>
      </c>
      <c r="E6" s="42" t="s">
        <v>145</v>
      </c>
      <c r="F6" s="185"/>
      <c r="G6" s="255" t="s">
        <v>55</v>
      </c>
      <c r="H6" s="41" t="s">
        <v>56</v>
      </c>
      <c r="I6" s="42" t="s">
        <v>145</v>
      </c>
    </row>
    <row r="7" spans="1:10" s="216" customFormat="1" x14ac:dyDescent="0.3">
      <c r="B7" s="255" t="s">
        <v>115</v>
      </c>
      <c r="C7" s="43">
        <v>129102</v>
      </c>
      <c r="D7" s="43">
        <v>290869</v>
      </c>
      <c r="E7" s="43">
        <v>419971</v>
      </c>
      <c r="F7" s="499" t="s">
        <v>116</v>
      </c>
      <c r="G7" s="43">
        <v>32373</v>
      </c>
      <c r="H7" s="43">
        <v>63252</v>
      </c>
      <c r="I7" s="44">
        <v>95625</v>
      </c>
    </row>
    <row r="8" spans="1:10" s="216" customFormat="1" x14ac:dyDescent="0.3">
      <c r="B8" s="45" t="s">
        <v>117</v>
      </c>
      <c r="C8" s="43">
        <v>54212</v>
      </c>
      <c r="D8" s="43">
        <v>290869</v>
      </c>
      <c r="E8" s="43">
        <v>107171</v>
      </c>
      <c r="F8" s="126" t="s">
        <v>118</v>
      </c>
      <c r="G8" s="324">
        <v>127</v>
      </c>
      <c r="H8" s="324">
        <v>59</v>
      </c>
      <c r="I8" s="375">
        <v>186</v>
      </c>
    </row>
    <row r="9" spans="1:10" s="216" customFormat="1" x14ac:dyDescent="0.3">
      <c r="B9" s="126" t="s">
        <v>62</v>
      </c>
      <c r="C9" s="324">
        <v>54027</v>
      </c>
      <c r="D9" s="324">
        <v>52855</v>
      </c>
      <c r="E9" s="324">
        <v>106882</v>
      </c>
      <c r="F9" s="131" t="s">
        <v>119</v>
      </c>
      <c r="G9" s="322">
        <v>17</v>
      </c>
      <c r="H9" s="322">
        <v>29</v>
      </c>
      <c r="I9" s="376">
        <v>46</v>
      </c>
    </row>
    <row r="10" spans="1:10" s="216" customFormat="1" x14ac:dyDescent="0.3">
      <c r="B10" s="131" t="s">
        <v>64</v>
      </c>
      <c r="C10" s="322">
        <v>185</v>
      </c>
      <c r="D10" s="322">
        <v>104</v>
      </c>
      <c r="E10" s="322">
        <v>289</v>
      </c>
      <c r="F10" s="131" t="s">
        <v>65</v>
      </c>
      <c r="G10" s="322">
        <v>11</v>
      </c>
      <c r="H10" s="322">
        <v>27</v>
      </c>
      <c r="I10" s="376">
        <v>38</v>
      </c>
    </row>
    <row r="11" spans="1:10" s="216" customFormat="1" x14ac:dyDescent="0.3">
      <c r="B11" s="377"/>
      <c r="C11" s="361"/>
      <c r="D11" s="361"/>
      <c r="E11" s="361"/>
      <c r="F11" s="131" t="s">
        <v>120</v>
      </c>
      <c r="G11" s="322">
        <v>90</v>
      </c>
      <c r="H11" s="322">
        <v>1339</v>
      </c>
      <c r="I11" s="376">
        <v>1429</v>
      </c>
    </row>
    <row r="12" spans="1:10" s="216" customFormat="1" x14ac:dyDescent="0.3">
      <c r="B12" s="45" t="s">
        <v>121</v>
      </c>
      <c r="C12" s="43">
        <v>2248</v>
      </c>
      <c r="D12" s="43">
        <v>8141</v>
      </c>
      <c r="E12" s="43">
        <v>10389</v>
      </c>
      <c r="F12" s="131" t="s">
        <v>122</v>
      </c>
      <c r="G12" s="322">
        <v>1746</v>
      </c>
      <c r="H12" s="322">
        <v>1187</v>
      </c>
      <c r="I12" s="376">
        <v>2933</v>
      </c>
    </row>
    <row r="13" spans="1:10" s="216" customFormat="1" x14ac:dyDescent="0.3">
      <c r="B13" s="126" t="s">
        <v>71</v>
      </c>
      <c r="C13" s="324">
        <v>459</v>
      </c>
      <c r="D13" s="324">
        <v>1683</v>
      </c>
      <c r="E13" s="324">
        <v>2142</v>
      </c>
      <c r="F13" s="131" t="s">
        <v>123</v>
      </c>
      <c r="G13" s="322">
        <v>1445</v>
      </c>
      <c r="H13" s="322">
        <v>421</v>
      </c>
      <c r="I13" s="376">
        <v>1866</v>
      </c>
    </row>
    <row r="14" spans="1:10" s="216" customFormat="1" x14ac:dyDescent="0.3">
      <c r="B14" s="131" t="s">
        <v>73</v>
      </c>
      <c r="C14" s="322">
        <v>1052</v>
      </c>
      <c r="D14" s="322">
        <v>4206</v>
      </c>
      <c r="E14" s="322">
        <v>5258</v>
      </c>
      <c r="F14" s="131" t="s">
        <v>72</v>
      </c>
      <c r="G14" s="322">
        <v>240</v>
      </c>
      <c r="H14" s="322">
        <v>73</v>
      </c>
      <c r="I14" s="376">
        <v>313</v>
      </c>
    </row>
    <row r="15" spans="1:10" s="216" customFormat="1" x14ac:dyDescent="0.3">
      <c r="B15" s="131" t="s">
        <v>75</v>
      </c>
      <c r="C15" s="322">
        <v>64</v>
      </c>
      <c r="D15" s="322">
        <v>81</v>
      </c>
      <c r="E15" s="322">
        <v>145</v>
      </c>
      <c r="F15" s="131" t="s">
        <v>124</v>
      </c>
      <c r="G15" s="322">
        <v>11851</v>
      </c>
      <c r="H15" s="322">
        <v>7472</v>
      </c>
      <c r="I15" s="376">
        <v>19323</v>
      </c>
    </row>
    <row r="16" spans="1:10" s="216" customFormat="1" x14ac:dyDescent="0.3">
      <c r="B16" s="131" t="s">
        <v>77</v>
      </c>
      <c r="C16" s="322">
        <v>350</v>
      </c>
      <c r="D16" s="322">
        <v>427</v>
      </c>
      <c r="E16" s="322">
        <v>777</v>
      </c>
      <c r="F16" s="131" t="s">
        <v>125</v>
      </c>
      <c r="G16" s="322">
        <v>13468</v>
      </c>
      <c r="H16" s="322">
        <v>46020</v>
      </c>
      <c r="I16" s="376">
        <v>59488</v>
      </c>
    </row>
    <row r="17" spans="2:9" s="216" customFormat="1" x14ac:dyDescent="0.3">
      <c r="B17" s="131" t="s">
        <v>79</v>
      </c>
      <c r="C17" s="322">
        <v>319</v>
      </c>
      <c r="D17" s="322">
        <v>1743</v>
      </c>
      <c r="E17" s="322">
        <v>2062</v>
      </c>
      <c r="F17" s="131" t="s">
        <v>126</v>
      </c>
      <c r="G17" s="322">
        <v>3378</v>
      </c>
      <c r="H17" s="322">
        <v>6625</v>
      </c>
      <c r="I17" s="376">
        <v>10003</v>
      </c>
    </row>
    <row r="18" spans="2:9" s="216" customFormat="1" x14ac:dyDescent="0.3">
      <c r="B18" s="378" t="s">
        <v>69</v>
      </c>
      <c r="C18" s="310">
        <v>4</v>
      </c>
      <c r="D18" s="310">
        <v>1</v>
      </c>
      <c r="E18" s="310">
        <v>5</v>
      </c>
      <c r="F18" s="153"/>
      <c r="G18" s="361"/>
      <c r="H18" s="361"/>
      <c r="I18" s="379"/>
    </row>
    <row r="19" spans="2:9" s="216" customFormat="1" x14ac:dyDescent="0.3">
      <c r="B19" s="45" t="s">
        <v>80</v>
      </c>
      <c r="C19" s="43">
        <v>234</v>
      </c>
      <c r="D19" s="43">
        <v>474</v>
      </c>
      <c r="E19" s="43">
        <v>708</v>
      </c>
      <c r="F19" s="47" t="s">
        <v>127</v>
      </c>
      <c r="G19" s="43">
        <v>10028</v>
      </c>
      <c r="H19" s="43">
        <v>27663</v>
      </c>
      <c r="I19" s="44">
        <v>37691</v>
      </c>
    </row>
    <row r="20" spans="2:9" s="216" customFormat="1" x14ac:dyDescent="0.3">
      <c r="B20" s="45" t="s">
        <v>52</v>
      </c>
      <c r="C20" s="43">
        <v>13740</v>
      </c>
      <c r="D20" s="43">
        <v>24419</v>
      </c>
      <c r="E20" s="43">
        <v>38159</v>
      </c>
      <c r="F20" s="380" t="s">
        <v>128</v>
      </c>
      <c r="G20" s="381">
        <v>593</v>
      </c>
      <c r="H20" s="381">
        <v>687</v>
      </c>
      <c r="I20" s="382">
        <v>1280</v>
      </c>
    </row>
    <row r="21" spans="2:9" s="216" customFormat="1" x14ac:dyDescent="0.3">
      <c r="B21" s="45" t="s">
        <v>53</v>
      </c>
      <c r="C21" s="43">
        <v>3043</v>
      </c>
      <c r="D21" s="43">
        <v>11080</v>
      </c>
      <c r="E21" s="43">
        <v>14123</v>
      </c>
      <c r="F21" s="131" t="s">
        <v>129</v>
      </c>
      <c r="G21" s="322">
        <v>2346</v>
      </c>
      <c r="H21" s="322">
        <v>5855</v>
      </c>
      <c r="I21" s="376">
        <v>8201</v>
      </c>
    </row>
    <row r="22" spans="2:9" s="216" customFormat="1" x14ac:dyDescent="0.3">
      <c r="B22" s="45" t="s">
        <v>130</v>
      </c>
      <c r="C22" s="43">
        <v>351</v>
      </c>
      <c r="D22" s="43">
        <v>806</v>
      </c>
      <c r="E22" s="43">
        <v>1157</v>
      </c>
      <c r="F22" s="131" t="s">
        <v>131</v>
      </c>
      <c r="G22" s="322">
        <v>3552</v>
      </c>
      <c r="H22" s="322">
        <v>12137</v>
      </c>
      <c r="I22" s="376">
        <v>15689</v>
      </c>
    </row>
    <row r="23" spans="2:9" s="216" customFormat="1" x14ac:dyDescent="0.3">
      <c r="B23" s="45" t="s">
        <v>132</v>
      </c>
      <c r="C23" s="43">
        <v>55274</v>
      </c>
      <c r="D23" s="43">
        <v>192990</v>
      </c>
      <c r="E23" s="43">
        <v>248264</v>
      </c>
      <c r="F23" s="131" t="s">
        <v>133</v>
      </c>
      <c r="G23" s="322">
        <v>3074</v>
      </c>
      <c r="H23" s="322">
        <v>8526</v>
      </c>
      <c r="I23" s="376">
        <v>11600</v>
      </c>
    </row>
    <row r="24" spans="2:9" s="216" customFormat="1" x14ac:dyDescent="0.3">
      <c r="B24" s="131" t="s">
        <v>134</v>
      </c>
      <c r="C24" s="322">
        <v>55217</v>
      </c>
      <c r="D24" s="322">
        <v>192458</v>
      </c>
      <c r="E24" s="322">
        <v>247675</v>
      </c>
      <c r="F24" s="131" t="s">
        <v>90</v>
      </c>
      <c r="G24" s="322">
        <v>463</v>
      </c>
      <c r="H24" s="322">
        <v>458</v>
      </c>
      <c r="I24" s="376">
        <v>921</v>
      </c>
    </row>
    <row r="25" spans="2:9" s="216" customFormat="1" x14ac:dyDescent="0.3">
      <c r="B25" s="131" t="s">
        <v>135</v>
      </c>
      <c r="C25" s="322">
        <v>57</v>
      </c>
      <c r="D25" s="322">
        <v>532</v>
      </c>
      <c r="E25" s="322">
        <v>589</v>
      </c>
      <c r="F25" s="153"/>
      <c r="G25" s="361"/>
      <c r="H25" s="361"/>
      <c r="I25" s="379"/>
    </row>
    <row r="26" spans="2:9" s="216" customFormat="1" ht="13.8" thickBot="1" x14ac:dyDescent="0.35">
      <c r="B26" s="153"/>
      <c r="C26" s="361"/>
      <c r="D26" s="361"/>
      <c r="E26" s="361"/>
      <c r="F26" s="166" t="s">
        <v>136</v>
      </c>
      <c r="G26" s="67">
        <v>1204</v>
      </c>
      <c r="H26" s="67">
        <v>1774</v>
      </c>
      <c r="I26" s="72">
        <v>2978</v>
      </c>
    </row>
    <row r="27" spans="2:9" s="216" customFormat="1" x14ac:dyDescent="0.3">
      <c r="B27" s="47" t="s">
        <v>137</v>
      </c>
      <c r="C27" s="43">
        <v>664</v>
      </c>
      <c r="D27" s="43">
        <v>233</v>
      </c>
      <c r="E27" s="43">
        <v>897</v>
      </c>
      <c r="F27" s="365"/>
      <c r="G27" s="121"/>
      <c r="H27" s="121"/>
      <c r="I27" s="121"/>
    </row>
    <row r="28" spans="2:9" s="216" customFormat="1" x14ac:dyDescent="0.3">
      <c r="B28" s="131" t="s">
        <v>94</v>
      </c>
      <c r="C28" s="322">
        <v>47</v>
      </c>
      <c r="D28" s="322">
        <v>44</v>
      </c>
      <c r="E28" s="322">
        <v>91</v>
      </c>
      <c r="F28" s="365"/>
      <c r="G28" s="498"/>
      <c r="H28" s="498"/>
      <c r="I28" s="498"/>
    </row>
    <row r="29" spans="2:9" s="216" customFormat="1" x14ac:dyDescent="0.3">
      <c r="B29" s="131" t="s">
        <v>96</v>
      </c>
      <c r="C29" s="322">
        <v>333</v>
      </c>
      <c r="D29" s="322">
        <v>124</v>
      </c>
      <c r="E29" s="322">
        <v>457</v>
      </c>
      <c r="F29" s="365"/>
      <c r="G29" s="498"/>
      <c r="H29" s="498"/>
      <c r="I29" s="498"/>
    </row>
    <row r="30" spans="2:9" s="216" customFormat="1" x14ac:dyDescent="0.3">
      <c r="B30" s="131" t="s">
        <v>98</v>
      </c>
      <c r="C30" s="322">
        <v>37</v>
      </c>
      <c r="D30" s="322">
        <v>16</v>
      </c>
      <c r="E30" s="322">
        <v>53</v>
      </c>
      <c r="F30" s="365"/>
      <c r="G30" s="498"/>
      <c r="H30" s="498"/>
      <c r="I30" s="498"/>
    </row>
    <row r="31" spans="2:9" s="216" customFormat="1" x14ac:dyDescent="0.3">
      <c r="B31" s="131" t="s">
        <v>100</v>
      </c>
      <c r="C31" s="322">
        <v>7</v>
      </c>
      <c r="D31" s="322">
        <v>10</v>
      </c>
      <c r="E31" s="322">
        <v>17</v>
      </c>
      <c r="F31" s="365"/>
      <c r="G31" s="498"/>
      <c r="H31" s="498"/>
      <c r="I31" s="498"/>
    </row>
    <row r="32" spans="2:9" s="216" customFormat="1" ht="13.8" thickBot="1" x14ac:dyDescent="0.35">
      <c r="B32" s="131" t="s">
        <v>102</v>
      </c>
      <c r="C32" s="322">
        <v>240</v>
      </c>
      <c r="D32" s="322">
        <v>39</v>
      </c>
      <c r="E32" s="322">
        <v>279</v>
      </c>
      <c r="F32" s="365"/>
      <c r="G32" s="498"/>
      <c r="H32" s="498"/>
      <c r="I32" s="498"/>
    </row>
    <row r="33" spans="2:9" s="216" customFormat="1" ht="13.8" thickBot="1" x14ac:dyDescent="0.35">
      <c r="B33" s="371" t="s">
        <v>103</v>
      </c>
      <c r="C33" s="372" t="s">
        <v>19</v>
      </c>
      <c r="D33" s="372" t="s">
        <v>19</v>
      </c>
      <c r="E33" s="372" t="s">
        <v>19</v>
      </c>
      <c r="F33" s="50" t="s">
        <v>3</v>
      </c>
      <c r="G33" s="51">
        <v>173371</v>
      </c>
      <c r="H33" s="51">
        <v>383791</v>
      </c>
      <c r="I33" s="52">
        <v>557162</v>
      </c>
    </row>
    <row r="34" spans="2:9" s="18" customFormat="1" x14ac:dyDescent="0.25"/>
    <row r="35" spans="2:9" s="18" customFormat="1" x14ac:dyDescent="0.25">
      <c r="B35" s="664" t="s">
        <v>153</v>
      </c>
      <c r="C35" s="664"/>
      <c r="D35" s="664"/>
      <c r="E35" s="664"/>
    </row>
    <row r="36" spans="2:9" s="18" customFormat="1" x14ac:dyDescent="0.25"/>
  </sheetData>
  <mergeCells count="4">
    <mergeCell ref="B2:H2"/>
    <mergeCell ref="A3:J3"/>
    <mergeCell ref="A4:J4"/>
    <mergeCell ref="B35:E3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25453-70B4-46CA-B995-18EC521A88DB}">
  <sheetPr>
    <tabColor rgb="FF92D050"/>
  </sheetPr>
  <dimension ref="B1:R23"/>
  <sheetViews>
    <sheetView zoomScaleNormal="100" workbookViewId="0">
      <selection activeCell="B7" sqref="B7:R21"/>
    </sheetView>
  </sheetViews>
  <sheetFormatPr defaultRowHeight="13.2" x14ac:dyDescent="0.25"/>
  <cols>
    <col min="1" max="1" width="4.6640625" style="217" customWidth="1"/>
    <col min="2" max="2" width="18.88671875" style="217" customWidth="1"/>
    <col min="3" max="6" width="7.88671875" style="217" customWidth="1"/>
    <col min="7" max="7" width="7.77734375" style="217" customWidth="1"/>
    <col min="8" max="9" width="8" style="217" customWidth="1"/>
    <col min="10" max="10" width="7.88671875" style="217" customWidth="1"/>
    <col min="11" max="11" width="7.44140625" style="217" customWidth="1"/>
    <col min="12" max="12" width="8.109375" style="217" customWidth="1"/>
    <col min="13" max="13" width="7.5546875" style="217" customWidth="1"/>
    <col min="14" max="16" width="8" style="217" customWidth="1"/>
    <col min="17" max="17" width="5.44140625" style="217" customWidth="1"/>
    <col min="18" max="18" width="5.33203125" style="217" customWidth="1"/>
    <col min="19" max="19" width="4.44140625" style="217" customWidth="1"/>
    <col min="20" max="16384" width="8.88671875" style="217"/>
  </cols>
  <sheetData>
    <row r="1" spans="2:18" s="18" customFormat="1" x14ac:dyDescent="0.25"/>
    <row r="2" spans="2:18" s="18" customFormat="1" ht="49.8" customHeight="1" x14ac:dyDescent="0.25">
      <c r="B2" s="647" t="s">
        <v>47</v>
      </c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</row>
    <row r="3" spans="2:18" s="18" customFormat="1" x14ac:dyDescent="0.25"/>
    <row r="4" spans="2:18" s="18" customFormat="1" x14ac:dyDescent="0.25">
      <c r="B4" s="607" t="s">
        <v>803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</row>
    <row r="5" spans="2:18" s="18" customFormat="1" ht="14.4" customHeight="1" x14ac:dyDescent="0.25">
      <c r="B5" s="607" t="s">
        <v>951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</row>
    <row r="6" spans="2:18" s="18" customFormat="1" ht="13.8" thickBot="1" x14ac:dyDescent="0.3"/>
    <row r="7" spans="2:18" s="18" customFormat="1" ht="17.399999999999999" customHeight="1" x14ac:dyDescent="0.25">
      <c r="B7" s="666"/>
      <c r="C7" s="617" t="s">
        <v>106</v>
      </c>
      <c r="D7" s="617"/>
      <c r="E7" s="617"/>
      <c r="F7" s="617"/>
      <c r="G7" s="617"/>
      <c r="H7" s="617"/>
      <c r="I7" s="617"/>
      <c r="J7" s="617"/>
      <c r="K7" s="617" t="s">
        <v>3</v>
      </c>
      <c r="L7" s="617"/>
      <c r="M7" s="617" t="s">
        <v>107</v>
      </c>
      <c r="N7" s="617"/>
      <c r="O7" s="617"/>
      <c r="P7" s="617"/>
      <c r="Q7" s="617" t="s">
        <v>148</v>
      </c>
      <c r="R7" s="620"/>
    </row>
    <row r="8" spans="2:18" s="18" customFormat="1" ht="17.399999999999999" customHeight="1" x14ac:dyDescent="0.25">
      <c r="B8" s="667"/>
      <c r="C8" s="622" t="s">
        <v>5</v>
      </c>
      <c r="D8" s="622" t="s">
        <v>6</v>
      </c>
      <c r="E8" s="622" t="s">
        <v>6</v>
      </c>
      <c r="F8" s="622"/>
      <c r="G8" s="622" t="s">
        <v>7</v>
      </c>
      <c r="H8" s="622"/>
      <c r="I8" s="622" t="s">
        <v>8</v>
      </c>
      <c r="J8" s="622"/>
      <c r="K8" s="665"/>
      <c r="L8" s="665"/>
      <c r="M8" s="622" t="s">
        <v>108</v>
      </c>
      <c r="N8" s="622"/>
      <c r="O8" s="622" t="s">
        <v>109</v>
      </c>
      <c r="P8" s="622"/>
      <c r="Q8" s="665"/>
      <c r="R8" s="621"/>
    </row>
    <row r="9" spans="2:18" s="18" customFormat="1" ht="17.399999999999999" customHeight="1" thickBot="1" x14ac:dyDescent="0.3">
      <c r="B9" s="668"/>
      <c r="C9" s="307" t="s">
        <v>110</v>
      </c>
      <c r="D9" s="307" t="s">
        <v>111</v>
      </c>
      <c r="E9" s="307" t="s">
        <v>110</v>
      </c>
      <c r="F9" s="307" t="s">
        <v>111</v>
      </c>
      <c r="G9" s="307" t="s">
        <v>110</v>
      </c>
      <c r="H9" s="307" t="s">
        <v>111</v>
      </c>
      <c r="I9" s="307" t="s">
        <v>110</v>
      </c>
      <c r="J9" s="307" t="s">
        <v>111</v>
      </c>
      <c r="K9" s="307" t="s">
        <v>110</v>
      </c>
      <c r="L9" s="307" t="s">
        <v>111</v>
      </c>
      <c r="M9" s="307" t="s">
        <v>110</v>
      </c>
      <c r="N9" s="307" t="s">
        <v>111</v>
      </c>
      <c r="O9" s="307" t="s">
        <v>110</v>
      </c>
      <c r="P9" s="307" t="s">
        <v>111</v>
      </c>
      <c r="Q9" s="307" t="s">
        <v>155</v>
      </c>
      <c r="R9" s="308" t="s">
        <v>156</v>
      </c>
    </row>
    <row r="10" spans="2:18" s="18" customFormat="1" ht="17.399999999999999" customHeight="1" x14ac:dyDescent="0.25">
      <c r="B10" s="391" t="s">
        <v>14</v>
      </c>
      <c r="C10" s="313">
        <v>4546</v>
      </c>
      <c r="D10" s="313">
        <v>7</v>
      </c>
      <c r="E10" s="313">
        <v>21</v>
      </c>
      <c r="F10" s="313">
        <v>0</v>
      </c>
      <c r="G10" s="313">
        <v>1172</v>
      </c>
      <c r="H10" s="313">
        <v>0</v>
      </c>
      <c r="I10" s="313">
        <v>527</v>
      </c>
      <c r="J10" s="313">
        <v>0</v>
      </c>
      <c r="K10" s="313">
        <v>6266</v>
      </c>
      <c r="L10" s="313">
        <v>7</v>
      </c>
      <c r="M10" s="313">
        <v>1125</v>
      </c>
      <c r="N10" s="313">
        <v>7</v>
      </c>
      <c r="O10" s="313">
        <v>2746</v>
      </c>
      <c r="P10" s="313">
        <v>0</v>
      </c>
      <c r="Q10" s="313">
        <v>3</v>
      </c>
      <c r="R10" s="314">
        <v>3</v>
      </c>
    </row>
    <row r="11" spans="2:18" s="18" customFormat="1" ht="17.399999999999999" customHeight="1" x14ac:dyDescent="0.25">
      <c r="B11" s="180" t="s">
        <v>16</v>
      </c>
      <c r="C11" s="110">
        <v>59538</v>
      </c>
      <c r="D11" s="110">
        <v>347</v>
      </c>
      <c r="E11" s="110">
        <v>146</v>
      </c>
      <c r="F11" s="110">
        <v>0</v>
      </c>
      <c r="G11" s="110">
        <v>15973</v>
      </c>
      <c r="H11" s="110">
        <v>2</v>
      </c>
      <c r="I11" s="110">
        <v>8680</v>
      </c>
      <c r="J11" s="110">
        <v>0</v>
      </c>
      <c r="K11" s="110">
        <v>84337</v>
      </c>
      <c r="L11" s="110">
        <v>349</v>
      </c>
      <c r="M11" s="110">
        <v>12997</v>
      </c>
      <c r="N11" s="110">
        <v>318</v>
      </c>
      <c r="O11" s="110">
        <v>37053</v>
      </c>
      <c r="P11" s="110">
        <v>2</v>
      </c>
      <c r="Q11" s="110">
        <v>27</v>
      </c>
      <c r="R11" s="115">
        <v>27</v>
      </c>
    </row>
    <row r="12" spans="2:18" s="18" customFormat="1" ht="17.399999999999999" customHeight="1" x14ac:dyDescent="0.25">
      <c r="B12" s="180" t="s">
        <v>21</v>
      </c>
      <c r="C12" s="110">
        <v>4333</v>
      </c>
      <c r="D12" s="110">
        <v>410</v>
      </c>
      <c r="E12" s="110">
        <v>7</v>
      </c>
      <c r="F12" s="110">
        <v>0</v>
      </c>
      <c r="G12" s="110">
        <v>1310</v>
      </c>
      <c r="H12" s="110">
        <v>43</v>
      </c>
      <c r="I12" s="110">
        <v>409</v>
      </c>
      <c r="J12" s="110">
        <v>113</v>
      </c>
      <c r="K12" s="110">
        <v>6059</v>
      </c>
      <c r="L12" s="110">
        <v>566</v>
      </c>
      <c r="M12" s="110">
        <v>759</v>
      </c>
      <c r="N12" s="110">
        <v>273</v>
      </c>
      <c r="O12" s="110">
        <v>3036</v>
      </c>
      <c r="P12" s="110">
        <v>11</v>
      </c>
      <c r="Q12" s="110">
        <v>1</v>
      </c>
      <c r="R12" s="115">
        <v>1</v>
      </c>
    </row>
    <row r="13" spans="2:18" s="18" customFormat="1" ht="17.399999999999999" customHeight="1" x14ac:dyDescent="0.25">
      <c r="B13" s="180" t="s">
        <v>28</v>
      </c>
      <c r="C13" s="110">
        <v>3314</v>
      </c>
      <c r="D13" s="110">
        <v>118</v>
      </c>
      <c r="E13" s="110">
        <v>9</v>
      </c>
      <c r="F13" s="110">
        <v>0</v>
      </c>
      <c r="G13" s="110">
        <v>680</v>
      </c>
      <c r="H13" s="110">
        <v>39</v>
      </c>
      <c r="I13" s="110">
        <v>218</v>
      </c>
      <c r="J13" s="110">
        <v>30</v>
      </c>
      <c r="K13" s="110">
        <v>4221</v>
      </c>
      <c r="L13" s="110">
        <v>193</v>
      </c>
      <c r="M13" s="110">
        <v>804</v>
      </c>
      <c r="N13" s="110">
        <v>104</v>
      </c>
      <c r="O13" s="110">
        <v>2054</v>
      </c>
      <c r="P13" s="110">
        <v>1</v>
      </c>
      <c r="Q13" s="110">
        <v>2</v>
      </c>
      <c r="R13" s="115">
        <v>2</v>
      </c>
    </row>
    <row r="14" spans="2:18" s="18" customFormat="1" ht="17.399999999999999" customHeight="1" x14ac:dyDescent="0.25">
      <c r="B14" s="180" t="s">
        <v>30</v>
      </c>
      <c r="C14" s="110">
        <v>1532</v>
      </c>
      <c r="D14" s="110">
        <v>0</v>
      </c>
      <c r="E14" s="110">
        <v>5</v>
      </c>
      <c r="F14" s="110">
        <v>0</v>
      </c>
      <c r="G14" s="110">
        <v>318</v>
      </c>
      <c r="H14" s="110">
        <v>0</v>
      </c>
      <c r="I14" s="110">
        <v>122</v>
      </c>
      <c r="J14" s="110">
        <v>0</v>
      </c>
      <c r="K14" s="110">
        <v>1977</v>
      </c>
      <c r="L14" s="110">
        <v>0</v>
      </c>
      <c r="M14" s="110">
        <v>381</v>
      </c>
      <c r="N14" s="110">
        <v>0</v>
      </c>
      <c r="O14" s="110">
        <v>951</v>
      </c>
      <c r="P14" s="110">
        <v>0</v>
      </c>
      <c r="Q14" s="110">
        <v>1</v>
      </c>
      <c r="R14" s="115">
        <v>1</v>
      </c>
    </row>
    <row r="15" spans="2:18" s="18" customFormat="1" ht="17.399999999999999" customHeight="1" x14ac:dyDescent="0.25">
      <c r="B15" s="180" t="s">
        <v>32</v>
      </c>
      <c r="C15" s="110">
        <v>4768</v>
      </c>
      <c r="D15" s="110">
        <v>4</v>
      </c>
      <c r="E15" s="110">
        <v>16</v>
      </c>
      <c r="F15" s="110">
        <v>0</v>
      </c>
      <c r="G15" s="110">
        <v>425</v>
      </c>
      <c r="H15" s="110">
        <v>0</v>
      </c>
      <c r="I15" s="110">
        <v>376</v>
      </c>
      <c r="J15" s="110">
        <v>1</v>
      </c>
      <c r="K15" s="110">
        <v>5585</v>
      </c>
      <c r="L15" s="110">
        <v>5</v>
      </c>
      <c r="M15" s="110">
        <v>1223</v>
      </c>
      <c r="N15" s="110">
        <v>1</v>
      </c>
      <c r="O15" s="110">
        <v>3017</v>
      </c>
      <c r="P15" s="110">
        <v>0</v>
      </c>
      <c r="Q15" s="110">
        <v>2</v>
      </c>
      <c r="R15" s="115">
        <v>2</v>
      </c>
    </row>
    <row r="16" spans="2:18" s="18" customFormat="1" ht="17.399999999999999" customHeight="1" x14ac:dyDescent="0.25">
      <c r="B16" s="180" t="s">
        <v>36</v>
      </c>
      <c r="C16" s="110">
        <v>8984</v>
      </c>
      <c r="D16" s="110">
        <v>6</v>
      </c>
      <c r="E16" s="110">
        <v>48</v>
      </c>
      <c r="F16" s="110">
        <v>0</v>
      </c>
      <c r="G16" s="110">
        <v>1204</v>
      </c>
      <c r="H16" s="110">
        <v>0</v>
      </c>
      <c r="I16" s="110">
        <v>776</v>
      </c>
      <c r="J16" s="110">
        <v>0</v>
      </c>
      <c r="K16" s="110">
        <v>11013</v>
      </c>
      <c r="L16" s="110">
        <v>6</v>
      </c>
      <c r="M16" s="110">
        <v>2666</v>
      </c>
      <c r="N16" s="110">
        <v>6</v>
      </c>
      <c r="O16" s="110">
        <v>5264</v>
      </c>
      <c r="P16" s="110">
        <v>0</v>
      </c>
      <c r="Q16" s="110">
        <v>6</v>
      </c>
      <c r="R16" s="115">
        <v>6</v>
      </c>
    </row>
    <row r="17" spans="2:18" s="18" customFormat="1" ht="17.399999999999999" customHeight="1" x14ac:dyDescent="0.25">
      <c r="B17" s="180" t="s">
        <v>39</v>
      </c>
      <c r="C17" s="110">
        <v>1950</v>
      </c>
      <c r="D17" s="110">
        <v>0</v>
      </c>
      <c r="E17" s="110">
        <v>8</v>
      </c>
      <c r="F17" s="110">
        <v>0</v>
      </c>
      <c r="G17" s="110">
        <v>350</v>
      </c>
      <c r="H17" s="110">
        <v>0</v>
      </c>
      <c r="I17" s="110">
        <v>122</v>
      </c>
      <c r="J17" s="110">
        <v>0</v>
      </c>
      <c r="K17" s="110">
        <v>2430</v>
      </c>
      <c r="L17" s="110">
        <v>0</v>
      </c>
      <c r="M17" s="110">
        <v>471</v>
      </c>
      <c r="N17" s="110">
        <v>0</v>
      </c>
      <c r="O17" s="110">
        <v>1232</v>
      </c>
      <c r="P17" s="110">
        <v>0</v>
      </c>
      <c r="Q17" s="110">
        <v>1</v>
      </c>
      <c r="R17" s="115">
        <v>1</v>
      </c>
    </row>
    <row r="18" spans="2:18" s="18" customFormat="1" ht="17.399999999999999" customHeight="1" x14ac:dyDescent="0.25">
      <c r="B18" s="180" t="s">
        <v>40</v>
      </c>
      <c r="C18" s="110">
        <v>4549</v>
      </c>
      <c r="D18" s="110">
        <v>157</v>
      </c>
      <c r="E18" s="110">
        <v>11</v>
      </c>
      <c r="F18" s="110">
        <v>0</v>
      </c>
      <c r="G18" s="110">
        <v>981</v>
      </c>
      <c r="H18" s="110">
        <v>7</v>
      </c>
      <c r="I18" s="110">
        <v>518</v>
      </c>
      <c r="J18" s="110">
        <v>0</v>
      </c>
      <c r="K18" s="110">
        <v>6059</v>
      </c>
      <c r="L18" s="110">
        <v>164</v>
      </c>
      <c r="M18" s="110">
        <v>1353</v>
      </c>
      <c r="N18" s="110">
        <v>103</v>
      </c>
      <c r="O18" s="110">
        <v>2615</v>
      </c>
      <c r="P18" s="110">
        <v>0</v>
      </c>
      <c r="Q18" s="110">
        <v>4</v>
      </c>
      <c r="R18" s="115">
        <v>4</v>
      </c>
    </row>
    <row r="19" spans="2:18" s="18" customFormat="1" ht="17.399999999999999" customHeight="1" x14ac:dyDescent="0.25">
      <c r="B19" s="180" t="s">
        <v>42</v>
      </c>
      <c r="C19" s="110">
        <v>6820</v>
      </c>
      <c r="D19" s="110">
        <v>28</v>
      </c>
      <c r="E19" s="110">
        <v>19</v>
      </c>
      <c r="F19" s="110">
        <v>0</v>
      </c>
      <c r="G19" s="110">
        <v>1167</v>
      </c>
      <c r="H19" s="110">
        <v>0</v>
      </c>
      <c r="I19" s="110">
        <v>580</v>
      </c>
      <c r="J19" s="110">
        <v>3</v>
      </c>
      <c r="K19" s="110">
        <v>8592</v>
      </c>
      <c r="L19" s="110">
        <v>31</v>
      </c>
      <c r="M19" s="110">
        <v>2082</v>
      </c>
      <c r="N19" s="110">
        <v>25</v>
      </c>
      <c r="O19" s="110">
        <v>3927</v>
      </c>
      <c r="P19" s="110">
        <v>0</v>
      </c>
      <c r="Q19" s="110">
        <v>5</v>
      </c>
      <c r="R19" s="115">
        <v>5</v>
      </c>
    </row>
    <row r="20" spans="2:18" s="18" customFormat="1" ht="17.399999999999999" customHeight="1" x14ac:dyDescent="0.25">
      <c r="B20" s="180" t="s">
        <v>44</v>
      </c>
      <c r="C20" s="110">
        <v>1952</v>
      </c>
      <c r="D20" s="110">
        <v>14</v>
      </c>
      <c r="E20" s="110">
        <v>4</v>
      </c>
      <c r="F20" s="110">
        <v>0</v>
      </c>
      <c r="G20" s="110">
        <v>433</v>
      </c>
      <c r="H20" s="110">
        <v>0</v>
      </c>
      <c r="I20" s="110">
        <v>80</v>
      </c>
      <c r="J20" s="110">
        <v>0</v>
      </c>
      <c r="K20" s="110">
        <v>2469</v>
      </c>
      <c r="L20" s="110">
        <v>14</v>
      </c>
      <c r="M20" s="110">
        <v>581</v>
      </c>
      <c r="N20" s="110">
        <v>10</v>
      </c>
      <c r="O20" s="110">
        <v>1074</v>
      </c>
      <c r="P20" s="110">
        <v>0</v>
      </c>
      <c r="Q20" s="110">
        <v>1</v>
      </c>
      <c r="R20" s="115">
        <v>1</v>
      </c>
    </row>
    <row r="21" spans="2:18" s="18" customFormat="1" ht="17.399999999999999" customHeight="1" thickBot="1" x14ac:dyDescent="0.3">
      <c r="B21" s="181" t="s">
        <v>45</v>
      </c>
      <c r="C21" s="119">
        <v>102286</v>
      </c>
      <c r="D21" s="119">
        <v>1091</v>
      </c>
      <c r="E21" s="119">
        <v>294</v>
      </c>
      <c r="F21" s="119">
        <v>0</v>
      </c>
      <c r="G21" s="119">
        <v>24013</v>
      </c>
      <c r="H21" s="119">
        <v>91</v>
      </c>
      <c r="I21" s="119">
        <v>12408</v>
      </c>
      <c r="J21" s="119">
        <v>147</v>
      </c>
      <c r="K21" s="119">
        <v>139008</v>
      </c>
      <c r="L21" s="119">
        <v>1335</v>
      </c>
      <c r="M21" s="119">
        <v>24442</v>
      </c>
      <c r="N21" s="119">
        <v>847</v>
      </c>
      <c r="O21" s="119">
        <v>62969</v>
      </c>
      <c r="P21" s="119">
        <v>14</v>
      </c>
      <c r="Q21" s="119">
        <v>53</v>
      </c>
      <c r="R21" s="117">
        <v>53</v>
      </c>
    </row>
    <row r="22" spans="2:18" s="18" customFormat="1" x14ac:dyDescent="0.25"/>
    <row r="23" spans="2:18" x14ac:dyDescent="0.25">
      <c r="B23" s="606" t="s">
        <v>112</v>
      </c>
      <c r="C23" s="606"/>
      <c r="D23" s="606"/>
    </row>
  </sheetData>
  <mergeCells count="15">
    <mergeCell ref="B23:D23"/>
    <mergeCell ref="B7:B9"/>
    <mergeCell ref="C7:J7"/>
    <mergeCell ref="K7:L8"/>
    <mergeCell ref="M7:P7"/>
    <mergeCell ref="C8:D8"/>
    <mergeCell ref="E8:F8"/>
    <mergeCell ref="G8:H8"/>
    <mergeCell ref="I8:J8"/>
    <mergeCell ref="M8:N8"/>
    <mergeCell ref="B5:R5"/>
    <mergeCell ref="Q7:R8"/>
    <mergeCell ref="O8:P8"/>
    <mergeCell ref="B4:R4"/>
    <mergeCell ref="B2:R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02777-1D5D-4E00-B488-2EE3152A4C1A}">
  <sheetPr>
    <tabColor rgb="FF92D050"/>
  </sheetPr>
  <dimension ref="B1:G34"/>
  <sheetViews>
    <sheetView zoomScaleNormal="100" workbookViewId="0">
      <selection activeCell="B6" sqref="B6:G32"/>
    </sheetView>
  </sheetViews>
  <sheetFormatPr defaultRowHeight="13.2" x14ac:dyDescent="0.25"/>
  <cols>
    <col min="1" max="1" width="4.77734375" style="217" customWidth="1"/>
    <col min="2" max="2" width="32.6640625" style="217" customWidth="1"/>
    <col min="3" max="4" width="14" style="217" customWidth="1"/>
    <col min="5" max="5" width="33" style="217" customWidth="1"/>
    <col min="6" max="7" width="14" style="217" customWidth="1"/>
    <col min="8" max="8" width="14.44140625" style="217" customWidth="1"/>
    <col min="9" max="9" width="4.6640625" style="217" customWidth="1"/>
    <col min="10" max="16384" width="8.88671875" style="217"/>
  </cols>
  <sheetData>
    <row r="1" spans="2:7" s="18" customFormat="1" x14ac:dyDescent="0.25"/>
    <row r="2" spans="2:7" s="18" customFormat="1" ht="60.6" customHeight="1" x14ac:dyDescent="0.25">
      <c r="B2" s="647" t="s">
        <v>47</v>
      </c>
      <c r="C2" s="647"/>
      <c r="D2" s="647"/>
      <c r="E2" s="647"/>
      <c r="F2" s="647"/>
      <c r="G2" s="647"/>
    </row>
    <row r="3" spans="2:7" s="18" customFormat="1" x14ac:dyDescent="0.25">
      <c r="B3" s="607" t="s">
        <v>154</v>
      </c>
      <c r="C3" s="607"/>
      <c r="D3" s="607"/>
      <c r="E3" s="607"/>
      <c r="F3" s="607"/>
      <c r="G3" s="607"/>
    </row>
    <row r="4" spans="2:7" s="18" customFormat="1" x14ac:dyDescent="0.25">
      <c r="B4" s="607" t="s">
        <v>951</v>
      </c>
      <c r="C4" s="607"/>
      <c r="D4" s="607"/>
      <c r="E4" s="607"/>
      <c r="F4" s="607"/>
      <c r="G4" s="607"/>
    </row>
    <row r="5" spans="2:7" s="18" customFormat="1" x14ac:dyDescent="0.25"/>
    <row r="6" spans="2:7" s="288" customFormat="1" ht="15" customHeight="1" x14ac:dyDescent="0.3">
      <c r="B6" s="392"/>
      <c r="C6" s="30" t="s">
        <v>157</v>
      </c>
      <c r="D6" s="95" t="s">
        <v>114</v>
      </c>
      <c r="E6" s="392"/>
      <c r="F6" s="30" t="s">
        <v>157</v>
      </c>
      <c r="G6" s="95" t="s">
        <v>114</v>
      </c>
    </row>
    <row r="7" spans="2:7" s="288" customFormat="1" ht="15" customHeight="1" x14ac:dyDescent="0.3">
      <c r="B7" s="95" t="s">
        <v>115</v>
      </c>
      <c r="C7" s="32">
        <v>102286</v>
      </c>
      <c r="D7" s="32">
        <v>1091</v>
      </c>
      <c r="E7" s="30" t="s">
        <v>59</v>
      </c>
      <c r="F7" s="32">
        <v>24013</v>
      </c>
      <c r="G7" s="32">
        <v>91</v>
      </c>
    </row>
    <row r="8" spans="2:7" s="288" customFormat="1" ht="15" customHeight="1" x14ac:dyDescent="0.3">
      <c r="B8" s="33" t="s">
        <v>117</v>
      </c>
      <c r="C8" s="32">
        <v>24442</v>
      </c>
      <c r="D8" s="32">
        <v>847</v>
      </c>
      <c r="E8" s="190" t="s">
        <v>118</v>
      </c>
      <c r="F8" s="293">
        <v>53</v>
      </c>
      <c r="G8" s="293">
        <v>1</v>
      </c>
    </row>
    <row r="9" spans="2:7" s="288" customFormat="1" ht="15" customHeight="1" x14ac:dyDescent="0.3">
      <c r="B9" s="190" t="s">
        <v>62</v>
      </c>
      <c r="C9" s="293">
        <v>24416</v>
      </c>
      <c r="D9" s="293">
        <v>841</v>
      </c>
      <c r="E9" s="192" t="s">
        <v>119</v>
      </c>
      <c r="F9" s="294">
        <v>4</v>
      </c>
      <c r="G9" s="294">
        <v>4</v>
      </c>
    </row>
    <row r="10" spans="2:7" s="288" customFormat="1" ht="15" customHeight="1" x14ac:dyDescent="0.3">
      <c r="B10" s="192" t="s">
        <v>64</v>
      </c>
      <c r="C10" s="294">
        <v>26</v>
      </c>
      <c r="D10" s="294">
        <v>6</v>
      </c>
      <c r="E10" s="192" t="s">
        <v>65</v>
      </c>
      <c r="F10" s="294">
        <v>11</v>
      </c>
      <c r="G10" s="294">
        <v>0</v>
      </c>
    </row>
    <row r="11" spans="2:7" s="288" customFormat="1" ht="15" customHeight="1" x14ac:dyDescent="0.3">
      <c r="B11" s="194"/>
      <c r="C11" s="194"/>
      <c r="D11" s="194"/>
      <c r="E11" s="191" t="s">
        <v>158</v>
      </c>
      <c r="F11" s="294">
        <v>834</v>
      </c>
      <c r="G11" s="294">
        <v>0</v>
      </c>
    </row>
    <row r="12" spans="2:7" s="288" customFormat="1" ht="15" customHeight="1" x14ac:dyDescent="0.3">
      <c r="B12" s="31" t="s">
        <v>67</v>
      </c>
      <c r="C12" s="32">
        <v>2346</v>
      </c>
      <c r="D12" s="32">
        <v>154</v>
      </c>
      <c r="E12" s="191" t="s">
        <v>159</v>
      </c>
      <c r="F12" s="294">
        <v>669</v>
      </c>
      <c r="G12" s="294">
        <v>30</v>
      </c>
    </row>
    <row r="13" spans="2:7" s="288" customFormat="1" ht="15" customHeight="1" x14ac:dyDescent="0.3">
      <c r="B13" s="190" t="s">
        <v>71</v>
      </c>
      <c r="C13" s="293">
        <v>452</v>
      </c>
      <c r="D13" s="293">
        <v>11</v>
      </c>
      <c r="E13" s="191" t="s">
        <v>160</v>
      </c>
      <c r="F13" s="294">
        <v>554</v>
      </c>
      <c r="G13" s="294">
        <v>44</v>
      </c>
    </row>
    <row r="14" spans="2:7" s="288" customFormat="1" ht="15" customHeight="1" x14ac:dyDescent="0.3">
      <c r="B14" s="192" t="s">
        <v>73</v>
      </c>
      <c r="C14" s="294">
        <v>891</v>
      </c>
      <c r="D14" s="294">
        <v>116</v>
      </c>
      <c r="E14" s="192" t="s">
        <v>72</v>
      </c>
      <c r="F14" s="294">
        <v>147</v>
      </c>
      <c r="G14" s="294">
        <v>0</v>
      </c>
    </row>
    <row r="15" spans="2:7" s="288" customFormat="1" ht="15" customHeight="1" x14ac:dyDescent="0.3">
      <c r="B15" s="192" t="s">
        <v>75</v>
      </c>
      <c r="C15" s="294">
        <v>23</v>
      </c>
      <c r="D15" s="294">
        <v>9</v>
      </c>
      <c r="E15" s="191" t="s">
        <v>161</v>
      </c>
      <c r="F15" s="294">
        <v>5883</v>
      </c>
      <c r="G15" s="294">
        <v>5</v>
      </c>
    </row>
    <row r="16" spans="2:7" s="288" customFormat="1" ht="15" customHeight="1" x14ac:dyDescent="0.3">
      <c r="B16" s="192" t="s">
        <v>77</v>
      </c>
      <c r="C16" s="294">
        <v>184</v>
      </c>
      <c r="D16" s="294">
        <v>2</v>
      </c>
      <c r="E16" s="191" t="s">
        <v>162</v>
      </c>
      <c r="F16" s="294">
        <v>13482</v>
      </c>
      <c r="G16" s="294">
        <v>7</v>
      </c>
    </row>
    <row r="17" spans="2:7" s="288" customFormat="1" ht="15" customHeight="1" x14ac:dyDescent="0.3">
      <c r="B17" s="194" t="s">
        <v>79</v>
      </c>
      <c r="C17" s="296">
        <v>796</v>
      </c>
      <c r="D17" s="296">
        <v>16</v>
      </c>
      <c r="E17" s="297" t="s">
        <v>78</v>
      </c>
      <c r="F17" s="296">
        <v>2376</v>
      </c>
      <c r="G17" s="296">
        <v>0</v>
      </c>
    </row>
    <row r="18" spans="2:7" s="288" customFormat="1" ht="15" customHeight="1" x14ac:dyDescent="0.3">
      <c r="B18" s="33" t="s">
        <v>80</v>
      </c>
      <c r="C18" s="32">
        <v>96</v>
      </c>
      <c r="D18" s="32">
        <v>1</v>
      </c>
      <c r="E18" s="30" t="s">
        <v>81</v>
      </c>
      <c r="F18" s="32">
        <v>12408</v>
      </c>
      <c r="G18" s="32">
        <v>147</v>
      </c>
    </row>
    <row r="19" spans="2:7" s="288" customFormat="1" ht="15" customHeight="1" x14ac:dyDescent="0.3">
      <c r="B19" s="31" t="s">
        <v>82</v>
      </c>
      <c r="C19" s="32">
        <v>8300</v>
      </c>
      <c r="D19" s="32">
        <v>64</v>
      </c>
      <c r="E19" s="292" t="s">
        <v>83</v>
      </c>
      <c r="F19" s="293">
        <v>418</v>
      </c>
      <c r="G19" s="293">
        <v>0</v>
      </c>
    </row>
    <row r="20" spans="2:7" s="288" customFormat="1" ht="15" customHeight="1" x14ac:dyDescent="0.3">
      <c r="B20" s="33" t="s">
        <v>53</v>
      </c>
      <c r="C20" s="32">
        <v>3725</v>
      </c>
      <c r="D20" s="32">
        <v>7</v>
      </c>
      <c r="E20" s="191" t="s">
        <v>163</v>
      </c>
      <c r="F20" s="294">
        <v>2421</v>
      </c>
      <c r="G20" s="294">
        <v>63</v>
      </c>
    </row>
    <row r="21" spans="2:7" s="288" customFormat="1" ht="15" customHeight="1" x14ac:dyDescent="0.3">
      <c r="B21" s="31" t="s">
        <v>85</v>
      </c>
      <c r="C21" s="32">
        <v>406</v>
      </c>
      <c r="D21" s="32">
        <v>4</v>
      </c>
      <c r="E21" s="191" t="s">
        <v>164</v>
      </c>
      <c r="F21" s="294">
        <v>4990</v>
      </c>
      <c r="G21" s="294">
        <v>73</v>
      </c>
    </row>
    <row r="22" spans="2:7" s="288" customFormat="1" ht="15" customHeight="1" x14ac:dyDescent="0.3">
      <c r="B22" s="31" t="s">
        <v>87</v>
      </c>
      <c r="C22" s="32">
        <v>62969</v>
      </c>
      <c r="D22" s="32">
        <v>14</v>
      </c>
      <c r="E22" s="191" t="s">
        <v>165</v>
      </c>
      <c r="F22" s="294">
        <v>4343</v>
      </c>
      <c r="G22" s="294">
        <v>11</v>
      </c>
    </row>
    <row r="23" spans="2:7" s="288" customFormat="1" ht="15" customHeight="1" x14ac:dyDescent="0.3">
      <c r="B23" s="292" t="s">
        <v>166</v>
      </c>
      <c r="C23" s="293">
        <v>62587</v>
      </c>
      <c r="D23" s="293">
        <v>14</v>
      </c>
      <c r="E23" s="194" t="s">
        <v>90</v>
      </c>
      <c r="F23" s="296">
        <v>236</v>
      </c>
      <c r="G23" s="296">
        <v>0</v>
      </c>
    </row>
    <row r="24" spans="2:7" s="288" customFormat="1" ht="15" customHeight="1" x14ac:dyDescent="0.3">
      <c r="B24" s="297" t="s">
        <v>167</v>
      </c>
      <c r="C24" s="296">
        <v>382</v>
      </c>
      <c r="D24" s="296">
        <v>0</v>
      </c>
      <c r="E24" s="31" t="s">
        <v>168</v>
      </c>
      <c r="F24" s="32">
        <v>7</v>
      </c>
      <c r="G24" s="32">
        <v>6</v>
      </c>
    </row>
    <row r="25" spans="2:7" s="288" customFormat="1" ht="15" customHeight="1" x14ac:dyDescent="0.3">
      <c r="B25" s="30" t="s">
        <v>93</v>
      </c>
      <c r="C25" s="32">
        <v>294</v>
      </c>
      <c r="D25" s="32">
        <v>0</v>
      </c>
      <c r="E25" s="95" t="s">
        <v>3</v>
      </c>
      <c r="F25" s="32">
        <v>139008</v>
      </c>
      <c r="G25" s="32">
        <v>1335</v>
      </c>
    </row>
    <row r="26" spans="2:7" s="288" customFormat="1" ht="15" customHeight="1" x14ac:dyDescent="0.3">
      <c r="B26" s="190" t="s">
        <v>94</v>
      </c>
      <c r="C26" s="293">
        <v>35</v>
      </c>
      <c r="D26" s="293">
        <v>0</v>
      </c>
      <c r="E26" s="95" t="s">
        <v>138</v>
      </c>
      <c r="F26" s="32" t="s">
        <v>19</v>
      </c>
      <c r="G26" s="32" t="s">
        <v>19</v>
      </c>
    </row>
    <row r="27" spans="2:7" s="288" customFormat="1" ht="15" customHeight="1" x14ac:dyDescent="0.3">
      <c r="B27" s="192" t="s">
        <v>96</v>
      </c>
      <c r="C27" s="294">
        <v>161</v>
      </c>
      <c r="D27" s="294">
        <v>0</v>
      </c>
      <c r="E27" s="190" t="s">
        <v>97</v>
      </c>
      <c r="F27" s="293" t="s">
        <v>19</v>
      </c>
      <c r="G27" s="293" t="s">
        <v>19</v>
      </c>
    </row>
    <row r="28" spans="2:7" s="288" customFormat="1" ht="15" customHeight="1" x14ac:dyDescent="0.3">
      <c r="B28" s="192" t="s">
        <v>98</v>
      </c>
      <c r="C28" s="294">
        <v>29</v>
      </c>
      <c r="D28" s="294">
        <v>0</v>
      </c>
      <c r="E28" s="192" t="s">
        <v>139</v>
      </c>
      <c r="F28" s="294" t="s">
        <v>19</v>
      </c>
      <c r="G28" s="294" t="s">
        <v>19</v>
      </c>
    </row>
    <row r="29" spans="2:7" s="288" customFormat="1" ht="15" customHeight="1" x14ac:dyDescent="0.3">
      <c r="B29" s="192" t="s">
        <v>100</v>
      </c>
      <c r="C29" s="294" t="s">
        <v>19</v>
      </c>
      <c r="D29" s="294" t="s">
        <v>19</v>
      </c>
      <c r="E29" s="192" t="s">
        <v>140</v>
      </c>
      <c r="F29" s="294" t="s">
        <v>19</v>
      </c>
      <c r="G29" s="294" t="s">
        <v>19</v>
      </c>
    </row>
    <row r="30" spans="2:7" s="288" customFormat="1" ht="15" customHeight="1" x14ac:dyDescent="0.3">
      <c r="B30" s="192" t="s">
        <v>102</v>
      </c>
      <c r="C30" s="294">
        <v>69</v>
      </c>
      <c r="D30" s="294">
        <v>0</v>
      </c>
      <c r="E30" s="192"/>
      <c r="F30" s="192"/>
      <c r="G30" s="192"/>
    </row>
    <row r="31" spans="2:7" s="288" customFormat="1" ht="15" customHeight="1" x14ac:dyDescent="0.3">
      <c r="B31" s="194" t="s">
        <v>103</v>
      </c>
      <c r="C31" s="296" t="s">
        <v>19</v>
      </c>
      <c r="D31" s="296" t="s">
        <v>19</v>
      </c>
      <c r="E31" s="193"/>
      <c r="F31" s="193"/>
      <c r="G31" s="193"/>
    </row>
    <row r="32" spans="2:7" s="288" customFormat="1" ht="15" customHeight="1" x14ac:dyDescent="0.3">
      <c r="B32" s="392"/>
      <c r="C32" s="392"/>
      <c r="D32" s="392"/>
      <c r="E32" s="95" t="s">
        <v>169</v>
      </c>
      <c r="F32" s="32">
        <v>139008</v>
      </c>
      <c r="G32" s="32">
        <v>1335</v>
      </c>
    </row>
    <row r="33" spans="2:6" s="18" customFormat="1" x14ac:dyDescent="0.25">
      <c r="B33" s="249" t="s">
        <v>170</v>
      </c>
    </row>
    <row r="34" spans="2:6" s="18" customFormat="1" x14ac:dyDescent="0.25">
      <c r="F34" s="393"/>
    </row>
  </sheetData>
  <mergeCells count="3">
    <mergeCell ref="B2:G2"/>
    <mergeCell ref="B3:G3"/>
    <mergeCell ref="B4:G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884E8-AC6A-45E1-B601-A76D749D9C1A}">
  <sheetPr>
    <tabColor rgb="FF92D050"/>
  </sheetPr>
  <dimension ref="A1:J26"/>
  <sheetViews>
    <sheetView zoomScaleNormal="100" workbookViewId="0">
      <selection activeCell="B7" sqref="B7:I20"/>
    </sheetView>
  </sheetViews>
  <sheetFormatPr defaultRowHeight="13.2" x14ac:dyDescent="0.25"/>
  <cols>
    <col min="1" max="1" width="4.88671875" style="217" customWidth="1"/>
    <col min="2" max="2" width="20.77734375" style="217" customWidth="1"/>
    <col min="3" max="9" width="11.33203125" style="217" customWidth="1"/>
    <col min="10" max="10" width="39.88671875" style="217" customWidth="1"/>
    <col min="11" max="11" width="4.88671875" style="217" customWidth="1"/>
    <col min="12" max="16384" width="8.88671875" style="217"/>
  </cols>
  <sheetData>
    <row r="1" spans="2:9" s="18" customFormat="1" x14ac:dyDescent="0.25"/>
    <row r="2" spans="2:9" s="18" customFormat="1" ht="50.4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</row>
    <row r="3" spans="2:9" s="18" customFormat="1" x14ac:dyDescent="0.25"/>
    <row r="4" spans="2:9" s="18" customFormat="1" x14ac:dyDescent="0.25">
      <c r="B4" s="607" t="s">
        <v>171</v>
      </c>
      <c r="C4" s="607"/>
      <c r="D4" s="607"/>
      <c r="E4" s="607"/>
      <c r="F4" s="607"/>
      <c r="G4" s="607"/>
      <c r="H4" s="607"/>
      <c r="I4" s="607"/>
    </row>
    <row r="5" spans="2:9" s="18" customFormat="1" x14ac:dyDescent="0.25">
      <c r="B5" s="607" t="s">
        <v>951</v>
      </c>
      <c r="C5" s="607"/>
      <c r="D5" s="607"/>
      <c r="E5" s="607"/>
      <c r="F5" s="607"/>
      <c r="G5" s="607"/>
      <c r="H5" s="607"/>
      <c r="I5" s="607"/>
    </row>
    <row r="6" spans="2:9" s="18" customFormat="1" ht="13.8" thickBot="1" x14ac:dyDescent="0.3"/>
    <row r="7" spans="2:9" s="18" customFormat="1" ht="17.399999999999999" customHeight="1" x14ac:dyDescent="0.25">
      <c r="B7" s="670" t="s">
        <v>1</v>
      </c>
      <c r="C7" s="612" t="s">
        <v>172</v>
      </c>
      <c r="D7" s="612"/>
      <c r="E7" s="612"/>
      <c r="F7" s="612"/>
      <c r="G7" s="612"/>
      <c r="H7" s="612"/>
      <c r="I7" s="243" t="s">
        <v>3</v>
      </c>
    </row>
    <row r="8" spans="2:9" s="18" customFormat="1" ht="15" customHeight="1" thickBot="1" x14ac:dyDescent="0.3">
      <c r="B8" s="671"/>
      <c r="C8" s="208" t="s">
        <v>786</v>
      </c>
      <c r="D8" s="104" t="s">
        <v>787</v>
      </c>
      <c r="E8" s="104" t="s">
        <v>785</v>
      </c>
      <c r="F8" s="104" t="s">
        <v>788</v>
      </c>
      <c r="G8" s="104" t="s">
        <v>789</v>
      </c>
      <c r="H8" s="104" t="s">
        <v>173</v>
      </c>
      <c r="I8" s="103" t="s">
        <v>144</v>
      </c>
    </row>
    <row r="9" spans="2:9" s="18" customFormat="1" ht="15.6" customHeight="1" x14ac:dyDescent="0.25">
      <c r="B9" s="394" t="s">
        <v>14</v>
      </c>
      <c r="C9" s="310" t="s">
        <v>19</v>
      </c>
      <c r="D9" s="310" t="s">
        <v>19</v>
      </c>
      <c r="E9" s="310">
        <v>1</v>
      </c>
      <c r="F9" s="310">
        <v>2</v>
      </c>
      <c r="G9" s="310" t="s">
        <v>19</v>
      </c>
      <c r="H9" s="311" t="s">
        <v>19</v>
      </c>
      <c r="I9" s="315">
        <v>6273</v>
      </c>
    </row>
    <row r="10" spans="2:9" s="18" customFormat="1" ht="15.6" customHeight="1" x14ac:dyDescent="0.25">
      <c r="B10" s="395" t="s">
        <v>16</v>
      </c>
      <c r="C10" s="2" t="s">
        <v>19</v>
      </c>
      <c r="D10" s="2">
        <v>3</v>
      </c>
      <c r="E10" s="2">
        <v>2</v>
      </c>
      <c r="F10" s="2">
        <v>8</v>
      </c>
      <c r="G10" s="2">
        <v>7</v>
      </c>
      <c r="H10" s="315">
        <v>7</v>
      </c>
      <c r="I10" s="315">
        <v>84686</v>
      </c>
    </row>
    <row r="11" spans="2:9" s="18" customFormat="1" ht="15.6" customHeight="1" x14ac:dyDescent="0.25">
      <c r="B11" s="395" t="s">
        <v>21</v>
      </c>
      <c r="C11" s="2" t="s">
        <v>19</v>
      </c>
      <c r="D11" s="2" t="s">
        <v>19</v>
      </c>
      <c r="E11" s="2" t="s">
        <v>19</v>
      </c>
      <c r="F11" s="2" t="s">
        <v>19</v>
      </c>
      <c r="G11" s="2" t="s">
        <v>19</v>
      </c>
      <c r="H11" s="315">
        <v>1</v>
      </c>
      <c r="I11" s="315">
        <v>6625</v>
      </c>
    </row>
    <row r="12" spans="2:9" s="18" customFormat="1" ht="15.6" customHeight="1" x14ac:dyDescent="0.25">
      <c r="B12" s="395" t="s">
        <v>28</v>
      </c>
      <c r="C12" s="2" t="s">
        <v>19</v>
      </c>
      <c r="D12" s="2" t="s">
        <v>19</v>
      </c>
      <c r="E12" s="2">
        <v>1</v>
      </c>
      <c r="F12" s="2">
        <v>1</v>
      </c>
      <c r="G12" s="2" t="s">
        <v>19</v>
      </c>
      <c r="H12" s="315" t="s">
        <v>19</v>
      </c>
      <c r="I12" s="315">
        <v>4414</v>
      </c>
    </row>
    <row r="13" spans="2:9" s="18" customFormat="1" ht="15.6" customHeight="1" x14ac:dyDescent="0.25">
      <c r="B13" s="395" t="s">
        <v>30</v>
      </c>
      <c r="C13" s="2" t="s">
        <v>19</v>
      </c>
      <c r="D13" s="2" t="s">
        <v>19</v>
      </c>
      <c r="E13" s="2">
        <v>1</v>
      </c>
      <c r="F13" s="2" t="s">
        <v>19</v>
      </c>
      <c r="G13" s="2" t="s">
        <v>19</v>
      </c>
      <c r="H13" s="315" t="s">
        <v>19</v>
      </c>
      <c r="I13" s="315">
        <v>1977</v>
      </c>
    </row>
    <row r="14" spans="2:9" s="18" customFormat="1" ht="15.6" customHeight="1" x14ac:dyDescent="0.25">
      <c r="B14" s="395" t="s">
        <v>32</v>
      </c>
      <c r="C14" s="2" t="s">
        <v>19</v>
      </c>
      <c r="D14" s="2" t="s">
        <v>19</v>
      </c>
      <c r="E14" s="2" t="s">
        <v>19</v>
      </c>
      <c r="F14" s="2">
        <v>1</v>
      </c>
      <c r="G14" s="2">
        <v>1</v>
      </c>
      <c r="H14" s="315" t="s">
        <v>19</v>
      </c>
      <c r="I14" s="315">
        <v>5590</v>
      </c>
    </row>
    <row r="15" spans="2:9" s="18" customFormat="1" ht="15.6" customHeight="1" x14ac:dyDescent="0.25">
      <c r="B15" s="395" t="s">
        <v>36</v>
      </c>
      <c r="C15" s="2" t="s">
        <v>19</v>
      </c>
      <c r="D15" s="2">
        <v>3</v>
      </c>
      <c r="E15" s="2">
        <v>1</v>
      </c>
      <c r="F15" s="2">
        <v>1</v>
      </c>
      <c r="G15" s="2">
        <v>1</v>
      </c>
      <c r="H15" s="315" t="s">
        <v>19</v>
      </c>
      <c r="I15" s="315">
        <v>11019</v>
      </c>
    </row>
    <row r="16" spans="2:9" s="18" customFormat="1" ht="15.6" customHeight="1" x14ac:dyDescent="0.25">
      <c r="B16" s="395" t="s">
        <v>39</v>
      </c>
      <c r="C16" s="2" t="s">
        <v>19</v>
      </c>
      <c r="D16" s="2" t="s">
        <v>19</v>
      </c>
      <c r="E16" s="2" t="s">
        <v>19</v>
      </c>
      <c r="F16" s="2">
        <v>1</v>
      </c>
      <c r="G16" s="2" t="s">
        <v>19</v>
      </c>
      <c r="H16" s="315" t="s">
        <v>19</v>
      </c>
      <c r="I16" s="315">
        <v>2430</v>
      </c>
    </row>
    <row r="17" spans="1:10" s="18" customFormat="1" ht="15.6" customHeight="1" x14ac:dyDescent="0.25">
      <c r="B17" s="395" t="s">
        <v>40</v>
      </c>
      <c r="C17" s="2">
        <v>1</v>
      </c>
      <c r="D17" s="2" t="s">
        <v>19</v>
      </c>
      <c r="E17" s="2">
        <v>3</v>
      </c>
      <c r="F17" s="2" t="s">
        <v>19</v>
      </c>
      <c r="G17" s="2" t="s">
        <v>19</v>
      </c>
      <c r="H17" s="315" t="s">
        <v>19</v>
      </c>
      <c r="I17" s="315">
        <v>6223</v>
      </c>
    </row>
    <row r="18" spans="1:10" s="18" customFormat="1" ht="15.6" customHeight="1" x14ac:dyDescent="0.25">
      <c r="B18" s="395" t="s">
        <v>42</v>
      </c>
      <c r="C18" s="2" t="s">
        <v>19</v>
      </c>
      <c r="D18" s="2">
        <v>2</v>
      </c>
      <c r="E18" s="2">
        <v>1</v>
      </c>
      <c r="F18" s="2">
        <v>2</v>
      </c>
      <c r="G18" s="2" t="s">
        <v>19</v>
      </c>
      <c r="H18" s="315" t="s">
        <v>19</v>
      </c>
      <c r="I18" s="315">
        <v>8623</v>
      </c>
    </row>
    <row r="19" spans="1:10" s="18" customFormat="1" ht="15.6" customHeight="1" thickBot="1" x14ac:dyDescent="0.3">
      <c r="B19" s="395" t="s">
        <v>44</v>
      </c>
      <c r="C19" s="2" t="s">
        <v>19</v>
      </c>
      <c r="D19" s="2" t="s">
        <v>19</v>
      </c>
      <c r="E19" s="2" t="s">
        <v>19</v>
      </c>
      <c r="F19" s="2">
        <v>1</v>
      </c>
      <c r="G19" s="2" t="s">
        <v>19</v>
      </c>
      <c r="H19" s="315" t="s">
        <v>19</v>
      </c>
      <c r="I19" s="315">
        <v>2483</v>
      </c>
    </row>
    <row r="20" spans="1:10" s="18" customFormat="1" ht="23.4" customHeight="1" thickTop="1" thickBot="1" x14ac:dyDescent="0.3">
      <c r="B20" s="36" t="s">
        <v>45</v>
      </c>
      <c r="C20" s="37">
        <v>1</v>
      </c>
      <c r="D20" s="37">
        <v>8</v>
      </c>
      <c r="E20" s="37">
        <v>10</v>
      </c>
      <c r="F20" s="37">
        <v>17</v>
      </c>
      <c r="G20" s="37">
        <v>9</v>
      </c>
      <c r="H20" s="60">
        <v>8</v>
      </c>
      <c r="I20" s="61">
        <v>140343</v>
      </c>
    </row>
    <row r="21" spans="1:10" s="18" customFormat="1" ht="13.8" thickTop="1" x14ac:dyDescent="0.25"/>
    <row r="22" spans="1:10" s="18" customFormat="1" x14ac:dyDescent="0.25">
      <c r="A22" s="267"/>
      <c r="B22" s="672" t="s">
        <v>795</v>
      </c>
      <c r="C22" s="673"/>
      <c r="D22" s="673"/>
      <c r="E22" s="673"/>
      <c r="F22" s="673"/>
      <c r="G22" s="673"/>
      <c r="H22" s="673"/>
      <c r="I22" s="673"/>
      <c r="J22" s="673"/>
    </row>
    <row r="23" spans="1:10" x14ac:dyDescent="0.25">
      <c r="A23" s="281"/>
      <c r="B23" s="669" t="s">
        <v>796</v>
      </c>
      <c r="C23" s="669"/>
      <c r="D23" s="669"/>
      <c r="E23" s="669"/>
      <c r="F23" s="669"/>
      <c r="G23" s="669"/>
      <c r="H23" s="669"/>
      <c r="I23" s="669"/>
      <c r="J23" s="281"/>
    </row>
    <row r="24" spans="1:10" x14ac:dyDescent="0.25">
      <c r="A24" s="281"/>
      <c r="B24" s="281"/>
      <c r="C24" s="281"/>
      <c r="D24" s="281"/>
      <c r="E24" s="281"/>
      <c r="F24" s="281"/>
      <c r="G24" s="281"/>
      <c r="H24" s="281"/>
      <c r="I24" s="281"/>
      <c r="J24" s="281"/>
    </row>
    <row r="25" spans="1:10" x14ac:dyDescent="0.25">
      <c r="A25" s="281"/>
      <c r="B25" s="281"/>
      <c r="C25" s="281"/>
      <c r="D25" s="281"/>
      <c r="E25" s="281"/>
      <c r="F25" s="281"/>
      <c r="G25" s="281"/>
      <c r="H25" s="281"/>
      <c r="I25" s="281"/>
      <c r="J25" s="281"/>
    </row>
    <row r="26" spans="1:10" x14ac:dyDescent="0.25">
      <c r="A26" s="281"/>
      <c r="B26" s="281"/>
      <c r="C26" s="281"/>
      <c r="D26" s="281"/>
      <c r="E26" s="281"/>
      <c r="F26" s="281"/>
      <c r="G26" s="281"/>
      <c r="H26" s="281"/>
      <c r="I26" s="281"/>
      <c r="J26" s="281"/>
    </row>
  </sheetData>
  <mergeCells count="7">
    <mergeCell ref="B23:I23"/>
    <mergeCell ref="B2:I2"/>
    <mergeCell ref="B4:I4"/>
    <mergeCell ref="B5:I5"/>
    <mergeCell ref="C7:H7"/>
    <mergeCell ref="B7:B8"/>
    <mergeCell ref="B22:J2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F0B8D-3412-4098-A0C4-DF26CC41BD1A}">
  <sheetPr>
    <tabColor rgb="FF92D050"/>
  </sheetPr>
  <dimension ref="B1:Q24"/>
  <sheetViews>
    <sheetView topLeftCell="E1" zoomScale="110" zoomScaleNormal="110" workbookViewId="0">
      <selection activeCell="B7" sqref="B7:P21"/>
    </sheetView>
  </sheetViews>
  <sheetFormatPr defaultRowHeight="13.2" x14ac:dyDescent="0.25"/>
  <cols>
    <col min="1" max="1" width="4.6640625" style="217" customWidth="1"/>
    <col min="2" max="2" width="18.109375" style="217" customWidth="1"/>
    <col min="3" max="10" width="8.77734375" style="217" customWidth="1"/>
    <col min="11" max="12" width="9.33203125" style="217" customWidth="1"/>
    <col min="13" max="14" width="8.33203125" style="217" customWidth="1"/>
    <col min="15" max="16" width="9.33203125" style="217" customWidth="1"/>
    <col min="17" max="17" width="8" style="217" customWidth="1"/>
    <col min="18" max="18" width="7.44140625" style="217" customWidth="1"/>
    <col min="19" max="19" width="1.33203125" style="217" customWidth="1"/>
    <col min="20" max="20" width="4.6640625" style="217" customWidth="1"/>
    <col min="21" max="16384" width="8.88671875" style="217"/>
  </cols>
  <sheetData>
    <row r="1" spans="2:17" s="18" customFormat="1" x14ac:dyDescent="0.25"/>
    <row r="2" spans="2:17" s="216" customFormat="1" ht="46.2" customHeight="1" x14ac:dyDescent="0.3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</row>
    <row r="3" spans="2:17" s="18" customFormat="1" x14ac:dyDescent="0.25"/>
    <row r="4" spans="2:17" s="18" customFormat="1" x14ac:dyDescent="0.25">
      <c r="B4" s="607" t="s">
        <v>804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383"/>
    </row>
    <row r="5" spans="2:17" s="18" customFormat="1" x14ac:dyDescent="0.25">
      <c r="B5" s="607" t="s">
        <v>951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</row>
    <row r="6" spans="2:17" s="18" customFormat="1" x14ac:dyDescent="0.25"/>
    <row r="7" spans="2:17" s="216" customFormat="1" ht="11.85" customHeight="1" x14ac:dyDescent="0.3">
      <c r="B7" s="676" t="s">
        <v>1</v>
      </c>
      <c r="C7" s="677" t="s">
        <v>106</v>
      </c>
      <c r="D7" s="677"/>
      <c r="E7" s="677"/>
      <c r="F7" s="677"/>
      <c r="G7" s="677"/>
      <c r="H7" s="677"/>
      <c r="I7" s="677"/>
      <c r="J7" s="677"/>
      <c r="K7" s="677" t="s">
        <v>3</v>
      </c>
      <c r="L7" s="677"/>
      <c r="M7" s="677" t="s">
        <v>4</v>
      </c>
      <c r="N7" s="677"/>
      <c r="O7" s="677"/>
      <c r="P7" s="677"/>
    </row>
    <row r="8" spans="2:17" s="216" customFormat="1" ht="12.15" customHeight="1" x14ac:dyDescent="0.3">
      <c r="B8" s="676"/>
      <c r="C8" s="613" t="s">
        <v>5</v>
      </c>
      <c r="D8" s="613"/>
      <c r="E8" s="613" t="s">
        <v>6</v>
      </c>
      <c r="F8" s="613"/>
      <c r="G8" s="613" t="s">
        <v>7</v>
      </c>
      <c r="H8" s="613"/>
      <c r="I8" s="674" t="s">
        <v>174</v>
      </c>
      <c r="J8" s="674"/>
      <c r="K8" s="677"/>
      <c r="L8" s="677"/>
      <c r="M8" s="613" t="s">
        <v>9</v>
      </c>
      <c r="N8" s="613"/>
      <c r="O8" s="675" t="s">
        <v>10</v>
      </c>
      <c r="P8" s="675"/>
    </row>
    <row r="9" spans="2:17" s="216" customFormat="1" ht="14.4" customHeight="1" x14ac:dyDescent="0.3">
      <c r="B9" s="676"/>
      <c r="C9" s="270" t="s">
        <v>11</v>
      </c>
      <c r="D9" s="270" t="s">
        <v>12</v>
      </c>
      <c r="E9" s="270" t="s">
        <v>11</v>
      </c>
      <c r="F9" s="270" t="s">
        <v>12</v>
      </c>
      <c r="G9" s="270" t="s">
        <v>11</v>
      </c>
      <c r="H9" s="270" t="s">
        <v>12</v>
      </c>
      <c r="I9" s="270" t="s">
        <v>11</v>
      </c>
      <c r="J9" s="396" t="s">
        <v>12</v>
      </c>
      <c r="K9" s="270" t="s">
        <v>11</v>
      </c>
      <c r="L9" s="397" t="s">
        <v>12</v>
      </c>
      <c r="M9" s="270" t="s">
        <v>11</v>
      </c>
      <c r="N9" s="270" t="s">
        <v>12</v>
      </c>
      <c r="O9" s="270" t="s">
        <v>11</v>
      </c>
      <c r="P9" s="397" t="s">
        <v>12</v>
      </c>
    </row>
    <row r="10" spans="2:17" s="216" customFormat="1" ht="14.4" customHeight="1" x14ac:dyDescent="0.3">
      <c r="B10" s="349" t="s">
        <v>14</v>
      </c>
      <c r="C10" s="2">
        <v>4553</v>
      </c>
      <c r="D10" s="398">
        <v>72.611464968152902</v>
      </c>
      <c r="E10" s="2">
        <v>21</v>
      </c>
      <c r="F10" s="398">
        <v>28.571428571428601</v>
      </c>
      <c r="G10" s="2">
        <v>1172</v>
      </c>
      <c r="H10" s="398">
        <v>68.088737201365205</v>
      </c>
      <c r="I10" s="2">
        <v>527</v>
      </c>
      <c r="J10" s="399">
        <v>80.645161290322605</v>
      </c>
      <c r="K10" s="2">
        <v>6273</v>
      </c>
      <c r="L10" s="399">
        <v>72.293958233699996</v>
      </c>
      <c r="M10" s="2">
        <v>1132</v>
      </c>
      <c r="N10" s="398">
        <v>48.409893992932901</v>
      </c>
      <c r="O10" s="2">
        <v>2746</v>
      </c>
      <c r="P10" s="399">
        <v>82.337946103423207</v>
      </c>
    </row>
    <row r="11" spans="2:17" s="216" customFormat="1" ht="14.4" customHeight="1" x14ac:dyDescent="0.3">
      <c r="B11" s="349" t="s">
        <v>16</v>
      </c>
      <c r="C11" s="2">
        <v>59885</v>
      </c>
      <c r="D11" s="398">
        <v>75.159054855139004</v>
      </c>
      <c r="E11" s="2">
        <v>146</v>
      </c>
      <c r="F11" s="398">
        <v>23.287671232876701</v>
      </c>
      <c r="G11" s="2">
        <v>15975</v>
      </c>
      <c r="H11" s="398">
        <v>69.289514866979701</v>
      </c>
      <c r="I11" s="2">
        <v>8680</v>
      </c>
      <c r="J11" s="399">
        <v>81.474654377880199</v>
      </c>
      <c r="K11" s="2">
        <v>84686</v>
      </c>
      <c r="L11" s="399">
        <v>74.609734784970399</v>
      </c>
      <c r="M11" s="2">
        <v>13315</v>
      </c>
      <c r="N11" s="398">
        <v>54.232069095005599</v>
      </c>
      <c r="O11" s="2">
        <v>37055</v>
      </c>
      <c r="P11" s="399">
        <v>82.293887464579697</v>
      </c>
    </row>
    <row r="12" spans="2:17" s="216" customFormat="1" ht="14.4" customHeight="1" x14ac:dyDescent="0.3">
      <c r="B12" s="349" t="s">
        <v>21</v>
      </c>
      <c r="C12" s="2">
        <v>4743</v>
      </c>
      <c r="D12" s="398">
        <v>73.055028462998095</v>
      </c>
      <c r="E12" s="2">
        <v>7</v>
      </c>
      <c r="F12" s="398">
        <v>42.857142857142897</v>
      </c>
      <c r="G12" s="2">
        <v>1353</v>
      </c>
      <c r="H12" s="398">
        <v>70.805617147080596</v>
      </c>
      <c r="I12" s="2">
        <v>522</v>
      </c>
      <c r="J12" s="399">
        <v>77.011494252873604</v>
      </c>
      <c r="K12" s="2">
        <v>6625</v>
      </c>
      <c r="L12" s="399">
        <v>72.875471698113202</v>
      </c>
      <c r="M12" s="2">
        <v>1032</v>
      </c>
      <c r="N12" s="398">
        <v>46.511627906976699</v>
      </c>
      <c r="O12" s="2">
        <v>3047</v>
      </c>
      <c r="P12" s="399">
        <v>81.785362651788603</v>
      </c>
    </row>
    <row r="13" spans="2:17" s="216" customFormat="1" ht="14.4" customHeight="1" x14ac:dyDescent="0.3">
      <c r="B13" s="349" t="s">
        <v>28</v>
      </c>
      <c r="C13" s="2">
        <v>3432</v>
      </c>
      <c r="D13" s="398">
        <v>68.560606060606105</v>
      </c>
      <c r="E13" s="2">
        <v>9</v>
      </c>
      <c r="F13" s="398">
        <v>0</v>
      </c>
      <c r="G13" s="2">
        <v>719</v>
      </c>
      <c r="H13" s="398">
        <v>61.474269819193303</v>
      </c>
      <c r="I13" s="2">
        <v>248</v>
      </c>
      <c r="J13" s="399">
        <v>74.596774193548399</v>
      </c>
      <c r="K13" s="2">
        <v>4414</v>
      </c>
      <c r="L13" s="399">
        <v>67.557770729497093</v>
      </c>
      <c r="M13" s="2">
        <v>908</v>
      </c>
      <c r="N13" s="398">
        <v>50.110132158590297</v>
      </c>
      <c r="O13" s="2">
        <v>2055</v>
      </c>
      <c r="P13" s="399">
        <v>75.961070559610704</v>
      </c>
    </row>
    <row r="14" spans="2:17" s="216" customFormat="1" ht="14.4" customHeight="1" x14ac:dyDescent="0.3">
      <c r="B14" s="349" t="s">
        <v>30</v>
      </c>
      <c r="C14" s="2">
        <v>1532</v>
      </c>
      <c r="D14" s="398">
        <v>73.825065274151399</v>
      </c>
      <c r="E14" s="2">
        <v>5</v>
      </c>
      <c r="F14" s="398">
        <v>20</v>
      </c>
      <c r="G14" s="2">
        <v>318</v>
      </c>
      <c r="H14" s="398">
        <v>76.729559748427704</v>
      </c>
      <c r="I14" s="2">
        <v>122</v>
      </c>
      <c r="J14" s="399">
        <v>75.409836065573799</v>
      </c>
      <c r="K14" s="2">
        <v>1977</v>
      </c>
      <c r="L14" s="399">
        <v>74.253920080930698</v>
      </c>
      <c r="M14" s="2">
        <v>381</v>
      </c>
      <c r="N14" s="398">
        <v>53.543307086614199</v>
      </c>
      <c r="O14" s="2">
        <v>951</v>
      </c>
      <c r="P14" s="399">
        <v>83.280757097791806</v>
      </c>
    </row>
    <row r="15" spans="2:17" s="216" customFormat="1" ht="14.4" customHeight="1" x14ac:dyDescent="0.3">
      <c r="B15" s="349" t="s">
        <v>32</v>
      </c>
      <c r="C15" s="2">
        <v>4772</v>
      </c>
      <c r="D15" s="398">
        <v>66.701592623637893</v>
      </c>
      <c r="E15" s="2">
        <v>16</v>
      </c>
      <c r="F15" s="398">
        <v>18.75</v>
      </c>
      <c r="G15" s="2">
        <v>425</v>
      </c>
      <c r="H15" s="398">
        <v>42.352941176470601</v>
      </c>
      <c r="I15" s="2">
        <v>377</v>
      </c>
      <c r="J15" s="399">
        <v>68.435013262599497</v>
      </c>
      <c r="K15" s="2">
        <v>5590</v>
      </c>
      <c r="L15" s="399">
        <v>64.830053667263002</v>
      </c>
      <c r="M15" s="2">
        <v>1224</v>
      </c>
      <c r="N15" s="398">
        <v>49.591503267973899</v>
      </c>
      <c r="O15" s="2">
        <v>3017</v>
      </c>
      <c r="P15" s="399">
        <v>74.113357640039794</v>
      </c>
    </row>
    <row r="16" spans="2:17" s="216" customFormat="1" ht="14.4" customHeight="1" x14ac:dyDescent="0.3">
      <c r="B16" s="349" t="s">
        <v>36</v>
      </c>
      <c r="C16" s="2">
        <v>8990</v>
      </c>
      <c r="D16" s="398">
        <v>56.796440489432698</v>
      </c>
      <c r="E16" s="2">
        <v>48</v>
      </c>
      <c r="F16" s="398">
        <v>25</v>
      </c>
      <c r="G16" s="2">
        <v>1204</v>
      </c>
      <c r="H16" s="398">
        <v>41.943521594684398</v>
      </c>
      <c r="I16" s="2">
        <v>776</v>
      </c>
      <c r="J16" s="399">
        <v>51.804123711340203</v>
      </c>
      <c r="K16" s="2">
        <v>11019</v>
      </c>
      <c r="L16" s="399">
        <v>54.6873581994736</v>
      </c>
      <c r="M16" s="2">
        <v>2672</v>
      </c>
      <c r="N16" s="398">
        <v>44.011976047904199</v>
      </c>
      <c r="O16" s="2">
        <v>5264</v>
      </c>
      <c r="P16" s="399">
        <v>64.000759878419501</v>
      </c>
    </row>
    <row r="17" spans="2:16" s="216" customFormat="1" ht="14.4" customHeight="1" x14ac:dyDescent="0.3">
      <c r="B17" s="349" t="s">
        <v>39</v>
      </c>
      <c r="C17" s="2">
        <v>1950</v>
      </c>
      <c r="D17" s="398">
        <v>67.025641025640994</v>
      </c>
      <c r="E17" s="2">
        <v>8</v>
      </c>
      <c r="F17" s="398">
        <v>12.5</v>
      </c>
      <c r="G17" s="2">
        <v>350</v>
      </c>
      <c r="H17" s="398">
        <v>54</v>
      </c>
      <c r="I17" s="2">
        <v>122</v>
      </c>
      <c r="J17" s="399">
        <v>59.836065573770497</v>
      </c>
      <c r="K17" s="2">
        <v>2430</v>
      </c>
      <c r="L17" s="399">
        <v>64.609053497942398</v>
      </c>
      <c r="M17" s="2">
        <v>471</v>
      </c>
      <c r="N17" s="398">
        <v>41.613588110403398</v>
      </c>
      <c r="O17" s="2">
        <v>1232</v>
      </c>
      <c r="P17" s="399">
        <v>76.948051948051898</v>
      </c>
    </row>
    <row r="18" spans="2:16" s="216" customFormat="1" ht="14.4" customHeight="1" x14ac:dyDescent="0.3">
      <c r="B18" s="349" t="s">
        <v>40</v>
      </c>
      <c r="C18" s="2">
        <v>4706</v>
      </c>
      <c r="D18" s="398">
        <v>61.240968975775601</v>
      </c>
      <c r="E18" s="2">
        <v>11</v>
      </c>
      <c r="F18" s="398">
        <v>18.181818181818201</v>
      </c>
      <c r="G18" s="2">
        <v>988</v>
      </c>
      <c r="H18" s="398">
        <v>45.951417004048601</v>
      </c>
      <c r="I18" s="2">
        <v>518</v>
      </c>
      <c r="J18" s="399">
        <v>54.247104247104303</v>
      </c>
      <c r="K18" s="2">
        <v>6223</v>
      </c>
      <c r="L18" s="399">
        <v>58.1552305961755</v>
      </c>
      <c r="M18" s="2">
        <v>1456</v>
      </c>
      <c r="N18" s="398">
        <v>42.1703296703297</v>
      </c>
      <c r="O18" s="2">
        <v>2615</v>
      </c>
      <c r="P18" s="399">
        <v>71.166347992351803</v>
      </c>
    </row>
    <row r="19" spans="2:16" s="216" customFormat="1" ht="14.4" customHeight="1" x14ac:dyDescent="0.3">
      <c r="B19" s="349" t="s">
        <v>42</v>
      </c>
      <c r="C19" s="2">
        <v>6848</v>
      </c>
      <c r="D19" s="398">
        <v>56.191588785046697</v>
      </c>
      <c r="E19" s="2">
        <v>19</v>
      </c>
      <c r="F19" s="398">
        <v>21.052631578947398</v>
      </c>
      <c r="G19" s="2">
        <v>1167</v>
      </c>
      <c r="H19" s="398">
        <v>43.016281062553603</v>
      </c>
      <c r="I19" s="2">
        <v>583</v>
      </c>
      <c r="J19" s="399">
        <v>63.293310463121799</v>
      </c>
      <c r="K19" s="2">
        <v>8623</v>
      </c>
      <c r="L19" s="399">
        <v>54.783717963585801</v>
      </c>
      <c r="M19" s="2">
        <v>2107</v>
      </c>
      <c r="N19" s="398">
        <v>45.467489321309898</v>
      </c>
      <c r="O19" s="2">
        <v>3927</v>
      </c>
      <c r="P19" s="399">
        <v>59.9949070537306</v>
      </c>
    </row>
    <row r="20" spans="2:16" s="216" customFormat="1" ht="14.4" customHeight="1" x14ac:dyDescent="0.3">
      <c r="B20" s="349" t="s">
        <v>44</v>
      </c>
      <c r="C20" s="2">
        <v>1966</v>
      </c>
      <c r="D20" s="398">
        <v>69.582909460834202</v>
      </c>
      <c r="E20" s="2">
        <v>4</v>
      </c>
      <c r="F20" s="398">
        <v>25</v>
      </c>
      <c r="G20" s="2">
        <v>433</v>
      </c>
      <c r="H20" s="398">
        <v>52.886836027713599</v>
      </c>
      <c r="I20" s="2">
        <v>80</v>
      </c>
      <c r="J20" s="399">
        <v>65</v>
      </c>
      <c r="K20" s="2">
        <v>2483</v>
      </c>
      <c r="L20" s="399">
        <v>66.451872734595298</v>
      </c>
      <c r="M20" s="2">
        <v>591</v>
      </c>
      <c r="N20" s="398">
        <v>57.529610829103198</v>
      </c>
      <c r="O20" s="2">
        <v>1074</v>
      </c>
      <c r="P20" s="399">
        <v>76.6294227188082</v>
      </c>
    </row>
    <row r="21" spans="2:16" s="216" customFormat="1" ht="21.15" customHeight="1" x14ac:dyDescent="0.3">
      <c r="B21" s="351" t="s">
        <v>45</v>
      </c>
      <c r="C21" s="43">
        <v>103377</v>
      </c>
      <c r="D21" s="400">
        <v>70.574692629888702</v>
      </c>
      <c r="E21" s="43">
        <v>294</v>
      </c>
      <c r="F21" s="400">
        <v>22.789115646258502</v>
      </c>
      <c r="G21" s="43">
        <v>24104</v>
      </c>
      <c r="H21" s="400">
        <v>64.595087952207095</v>
      </c>
      <c r="I21" s="43">
        <v>12555</v>
      </c>
      <c r="J21" s="401">
        <v>76.551174830744699</v>
      </c>
      <c r="K21" s="43">
        <v>140343</v>
      </c>
      <c r="L21" s="401">
        <v>69.978552546261696</v>
      </c>
      <c r="M21" s="43">
        <v>25289</v>
      </c>
      <c r="N21" s="400">
        <v>50.610937561785803</v>
      </c>
      <c r="O21" s="43">
        <v>62983</v>
      </c>
      <c r="P21" s="401">
        <v>78.105202991283406</v>
      </c>
    </row>
    <row r="22" spans="2:16" s="18" customFormat="1" x14ac:dyDescent="0.25"/>
    <row r="23" spans="2:16" s="18" customFormat="1" x14ac:dyDescent="0.25">
      <c r="B23" s="606" t="s">
        <v>46</v>
      </c>
      <c r="C23" s="606"/>
      <c r="D23" s="606"/>
      <c r="E23" s="606"/>
      <c r="F23" s="606"/>
    </row>
    <row r="24" spans="2:16" s="18" customFormat="1" x14ac:dyDescent="0.25"/>
  </sheetData>
  <mergeCells count="14">
    <mergeCell ref="I8:J8"/>
    <mergeCell ref="M8:N8"/>
    <mergeCell ref="O8:P8"/>
    <mergeCell ref="B23:F23"/>
    <mergeCell ref="B2:M2"/>
    <mergeCell ref="B5:P5"/>
    <mergeCell ref="B7:B9"/>
    <mergeCell ref="C7:J7"/>
    <mergeCell ref="K7:L8"/>
    <mergeCell ref="M7:P7"/>
    <mergeCell ref="C8:D8"/>
    <mergeCell ref="E8:F8"/>
    <mergeCell ref="G8:H8"/>
    <mergeCell ref="B4:P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9051C-9567-408B-B4C4-39D803D3AF75}">
  <sheetPr>
    <tabColor rgb="FF92D050"/>
  </sheetPr>
  <dimension ref="B1:M36"/>
  <sheetViews>
    <sheetView topLeftCell="D1" zoomScale="90" zoomScaleNormal="90" workbookViewId="0">
      <selection activeCell="B7" sqref="B7:I35"/>
    </sheetView>
  </sheetViews>
  <sheetFormatPr defaultColWidth="11.44140625" defaultRowHeight="13.2" x14ac:dyDescent="0.25"/>
  <cols>
    <col min="1" max="1" width="4.77734375" style="217" customWidth="1"/>
    <col min="2" max="2" width="34.21875" style="217" customWidth="1"/>
    <col min="3" max="5" width="11.88671875" style="217" customWidth="1"/>
    <col min="6" max="6" width="34.21875" style="217" customWidth="1"/>
    <col min="7" max="9" width="11.88671875" style="217" customWidth="1"/>
    <col min="10" max="16384" width="11.44140625" style="217"/>
  </cols>
  <sheetData>
    <row r="1" spans="2:13" s="18" customFormat="1" x14ac:dyDescent="0.25"/>
    <row r="2" spans="2:13" s="18" customFormat="1" ht="42" customHeight="1" x14ac:dyDescent="0.25">
      <c r="B2" s="647" t="s">
        <v>47</v>
      </c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</row>
    <row r="3" spans="2:13" s="18" customFormat="1" ht="14.4" customHeight="1" x14ac:dyDescent="0.25">
      <c r="B3" s="628" t="s">
        <v>805</v>
      </c>
      <c r="C3" s="628"/>
      <c r="D3" s="628"/>
      <c r="E3" s="628"/>
      <c r="F3" s="628"/>
      <c r="G3" s="628"/>
      <c r="H3" s="628"/>
      <c r="I3" s="628"/>
    </row>
    <row r="4" spans="2:13" s="18" customFormat="1" ht="14.4" customHeight="1" x14ac:dyDescent="0.25">
      <c r="B4" s="607" t="s">
        <v>951</v>
      </c>
      <c r="C4" s="607"/>
      <c r="D4" s="607"/>
      <c r="E4" s="607"/>
      <c r="F4" s="607"/>
      <c r="G4" s="607"/>
      <c r="H4" s="607"/>
      <c r="I4" s="607"/>
    </row>
    <row r="5" spans="2:13" s="18" customFormat="1" ht="14.4" customHeight="1" x14ac:dyDescent="0.25">
      <c r="B5" s="242"/>
      <c r="C5" s="242"/>
      <c r="D5" s="242"/>
      <c r="E5" s="242"/>
      <c r="F5" s="242"/>
      <c r="G5" s="242"/>
      <c r="H5" s="242"/>
      <c r="I5" s="242"/>
    </row>
    <row r="6" spans="2:13" s="18" customFormat="1" ht="13.8" thickBot="1" x14ac:dyDescent="0.3"/>
    <row r="7" spans="2:13" s="18" customFormat="1" ht="27" thickBot="1" x14ac:dyDescent="0.3">
      <c r="B7" s="288"/>
      <c r="C7" s="255" t="s">
        <v>55</v>
      </c>
      <c r="D7" s="41" t="s">
        <v>56</v>
      </c>
      <c r="E7" s="42" t="s">
        <v>145</v>
      </c>
      <c r="F7" s="22"/>
      <c r="G7" s="255" t="s">
        <v>55</v>
      </c>
      <c r="H7" s="41" t="s">
        <v>56</v>
      </c>
      <c r="I7" s="42" t="s">
        <v>145</v>
      </c>
    </row>
    <row r="8" spans="2:13" s="18" customFormat="1" x14ac:dyDescent="0.25">
      <c r="B8" s="53" t="s">
        <v>115</v>
      </c>
      <c r="C8" s="43">
        <v>30419</v>
      </c>
      <c r="D8" s="43">
        <v>72958</v>
      </c>
      <c r="E8" s="43">
        <v>103377</v>
      </c>
      <c r="F8" s="501" t="s">
        <v>116</v>
      </c>
      <c r="G8" s="43">
        <v>8534</v>
      </c>
      <c r="H8" s="43">
        <v>15570</v>
      </c>
      <c r="I8" s="44">
        <v>24104</v>
      </c>
    </row>
    <row r="9" spans="2:13" s="18" customFormat="1" x14ac:dyDescent="0.25">
      <c r="B9" s="402" t="s">
        <v>117</v>
      </c>
      <c r="C9" s="43">
        <v>12490</v>
      </c>
      <c r="D9" s="43">
        <v>12799</v>
      </c>
      <c r="E9" s="43">
        <v>25289</v>
      </c>
      <c r="F9" s="131" t="s">
        <v>118</v>
      </c>
      <c r="G9" s="322">
        <v>34</v>
      </c>
      <c r="H9" s="322">
        <v>20</v>
      </c>
      <c r="I9" s="376">
        <v>54</v>
      </c>
    </row>
    <row r="10" spans="2:13" s="18" customFormat="1" x14ac:dyDescent="0.25">
      <c r="B10" s="403" t="s">
        <v>62</v>
      </c>
      <c r="C10" s="322">
        <v>12462</v>
      </c>
      <c r="D10" s="322">
        <v>12795</v>
      </c>
      <c r="E10" s="322">
        <v>25257</v>
      </c>
      <c r="F10" s="131" t="s">
        <v>119</v>
      </c>
      <c r="G10" s="322">
        <v>2</v>
      </c>
      <c r="H10" s="322">
        <v>6</v>
      </c>
      <c r="I10" s="376">
        <v>8</v>
      </c>
    </row>
    <row r="11" spans="2:13" s="18" customFormat="1" x14ac:dyDescent="0.25">
      <c r="B11" s="403" t="s">
        <v>64</v>
      </c>
      <c r="C11" s="322">
        <v>28</v>
      </c>
      <c r="D11" s="322">
        <v>4</v>
      </c>
      <c r="E11" s="322">
        <v>32</v>
      </c>
      <c r="F11" s="131" t="s">
        <v>65</v>
      </c>
      <c r="G11" s="322">
        <v>3</v>
      </c>
      <c r="H11" s="322">
        <v>8</v>
      </c>
      <c r="I11" s="376">
        <v>11</v>
      </c>
    </row>
    <row r="12" spans="2:13" s="18" customFormat="1" x14ac:dyDescent="0.25">
      <c r="B12" s="404"/>
      <c r="C12" s="363"/>
      <c r="D12" s="363"/>
      <c r="E12" s="363"/>
      <c r="F12" s="131" t="s">
        <v>120</v>
      </c>
      <c r="G12" s="322">
        <v>46</v>
      </c>
      <c r="H12" s="322">
        <v>788</v>
      </c>
      <c r="I12" s="376">
        <v>834</v>
      </c>
    </row>
    <row r="13" spans="2:13" s="18" customFormat="1" x14ac:dyDescent="0.25">
      <c r="B13" s="402" t="s">
        <v>121</v>
      </c>
      <c r="C13" s="43">
        <v>484</v>
      </c>
      <c r="D13" s="43">
        <v>2016</v>
      </c>
      <c r="E13" s="43">
        <v>2500</v>
      </c>
      <c r="F13" s="131" t="s">
        <v>175</v>
      </c>
      <c r="G13" s="322">
        <v>455</v>
      </c>
      <c r="H13" s="322">
        <v>244</v>
      </c>
      <c r="I13" s="376">
        <v>699</v>
      </c>
    </row>
    <row r="14" spans="2:13" s="18" customFormat="1" x14ac:dyDescent="0.25">
      <c r="B14" s="403" t="s">
        <v>71</v>
      </c>
      <c r="C14" s="322">
        <v>82</v>
      </c>
      <c r="D14" s="322">
        <v>381</v>
      </c>
      <c r="E14" s="322">
        <v>463</v>
      </c>
      <c r="F14" s="131" t="s">
        <v>123</v>
      </c>
      <c r="G14" s="322">
        <v>513</v>
      </c>
      <c r="H14" s="322">
        <v>85</v>
      </c>
      <c r="I14" s="376">
        <v>598</v>
      </c>
    </row>
    <row r="15" spans="2:13" s="18" customFormat="1" x14ac:dyDescent="0.25">
      <c r="B15" s="403" t="s">
        <v>73</v>
      </c>
      <c r="C15" s="322">
        <v>185</v>
      </c>
      <c r="D15" s="322">
        <v>822</v>
      </c>
      <c r="E15" s="322">
        <v>1007</v>
      </c>
      <c r="F15" s="131" t="s">
        <v>72</v>
      </c>
      <c r="G15" s="322">
        <v>118</v>
      </c>
      <c r="H15" s="322">
        <v>29</v>
      </c>
      <c r="I15" s="376">
        <v>147</v>
      </c>
    </row>
    <row r="16" spans="2:13" s="18" customFormat="1" x14ac:dyDescent="0.25">
      <c r="B16" s="403" t="s">
        <v>75</v>
      </c>
      <c r="C16" s="322">
        <v>15</v>
      </c>
      <c r="D16" s="322">
        <v>17</v>
      </c>
      <c r="E16" s="322">
        <v>32</v>
      </c>
      <c r="F16" s="131" t="s">
        <v>124</v>
      </c>
      <c r="G16" s="322">
        <v>3566</v>
      </c>
      <c r="H16" s="322">
        <v>2322</v>
      </c>
      <c r="I16" s="376">
        <v>5888</v>
      </c>
    </row>
    <row r="17" spans="2:9" s="18" customFormat="1" x14ac:dyDescent="0.25">
      <c r="B17" s="403" t="s">
        <v>77</v>
      </c>
      <c r="C17" s="322">
        <v>77</v>
      </c>
      <c r="D17" s="322">
        <v>109</v>
      </c>
      <c r="E17" s="322">
        <v>186</v>
      </c>
      <c r="F17" s="131" t="s">
        <v>176</v>
      </c>
      <c r="G17" s="322">
        <v>3168</v>
      </c>
      <c r="H17" s="322">
        <v>10321</v>
      </c>
      <c r="I17" s="376">
        <v>13489</v>
      </c>
    </row>
    <row r="18" spans="2:9" s="18" customFormat="1" x14ac:dyDescent="0.25">
      <c r="B18" s="403" t="s">
        <v>79</v>
      </c>
      <c r="C18" s="322">
        <v>125</v>
      </c>
      <c r="D18" s="322">
        <v>687</v>
      </c>
      <c r="E18" s="322">
        <v>812</v>
      </c>
      <c r="F18" s="131" t="s">
        <v>126</v>
      </c>
      <c r="G18" s="322">
        <v>629</v>
      </c>
      <c r="H18" s="322">
        <v>1747</v>
      </c>
      <c r="I18" s="376">
        <v>2376</v>
      </c>
    </row>
    <row r="19" spans="2:9" s="18" customFormat="1" x14ac:dyDescent="0.25">
      <c r="B19" s="404"/>
      <c r="C19" s="363"/>
      <c r="D19" s="363"/>
      <c r="E19" s="363"/>
      <c r="F19" s="405"/>
      <c r="G19" s="331"/>
      <c r="H19" s="331"/>
      <c r="I19" s="406"/>
    </row>
    <row r="20" spans="2:9" s="18" customFormat="1" x14ac:dyDescent="0.25">
      <c r="B20" s="402" t="s">
        <v>80</v>
      </c>
      <c r="C20" s="43">
        <v>34</v>
      </c>
      <c r="D20" s="43">
        <v>63</v>
      </c>
      <c r="E20" s="43">
        <v>97</v>
      </c>
      <c r="F20" s="47" t="s">
        <v>127</v>
      </c>
      <c r="G20" s="43">
        <v>2944</v>
      </c>
      <c r="H20" s="43">
        <v>9611</v>
      </c>
      <c r="I20" s="44">
        <v>12555</v>
      </c>
    </row>
    <row r="21" spans="2:9" s="18" customFormat="1" x14ac:dyDescent="0.25">
      <c r="B21" s="402" t="s">
        <v>52</v>
      </c>
      <c r="C21" s="43">
        <v>2871</v>
      </c>
      <c r="D21" s="43">
        <v>5493</v>
      </c>
      <c r="E21" s="43">
        <v>8364</v>
      </c>
      <c r="F21" s="131" t="s">
        <v>128</v>
      </c>
      <c r="G21" s="322">
        <v>167</v>
      </c>
      <c r="H21" s="322">
        <v>251</v>
      </c>
      <c r="I21" s="376">
        <v>418</v>
      </c>
    </row>
    <row r="22" spans="2:9" s="18" customFormat="1" x14ac:dyDescent="0.25">
      <c r="B22" s="402" t="s">
        <v>53</v>
      </c>
      <c r="C22" s="43">
        <v>694</v>
      </c>
      <c r="D22" s="43">
        <v>3038</v>
      </c>
      <c r="E22" s="43">
        <v>3732</v>
      </c>
      <c r="F22" s="131" t="s">
        <v>177</v>
      </c>
      <c r="G22" s="322">
        <v>634</v>
      </c>
      <c r="H22" s="322">
        <v>1850</v>
      </c>
      <c r="I22" s="376">
        <v>2484</v>
      </c>
    </row>
    <row r="23" spans="2:9" s="18" customFormat="1" x14ac:dyDescent="0.25">
      <c r="B23" s="402" t="s">
        <v>130</v>
      </c>
      <c r="C23" s="43">
        <v>54</v>
      </c>
      <c r="D23" s="43">
        <v>356</v>
      </c>
      <c r="E23" s="43">
        <v>410</v>
      </c>
      <c r="F23" s="131" t="s">
        <v>178</v>
      </c>
      <c r="G23" s="322">
        <v>1024</v>
      </c>
      <c r="H23" s="322">
        <v>4039</v>
      </c>
      <c r="I23" s="376">
        <v>5063</v>
      </c>
    </row>
    <row r="24" spans="2:9" s="18" customFormat="1" x14ac:dyDescent="0.25">
      <c r="B24" s="402" t="s">
        <v>132</v>
      </c>
      <c r="C24" s="43">
        <v>13790</v>
      </c>
      <c r="D24" s="43">
        <v>49193</v>
      </c>
      <c r="E24" s="43">
        <v>62983</v>
      </c>
      <c r="F24" s="131" t="s">
        <v>179</v>
      </c>
      <c r="G24" s="322">
        <v>1006</v>
      </c>
      <c r="H24" s="322">
        <v>3348</v>
      </c>
      <c r="I24" s="376">
        <v>4354</v>
      </c>
    </row>
    <row r="25" spans="2:9" s="18" customFormat="1" x14ac:dyDescent="0.25">
      <c r="B25" s="403" t="s">
        <v>134</v>
      </c>
      <c r="C25" s="322">
        <v>13768</v>
      </c>
      <c r="D25" s="322">
        <v>48833</v>
      </c>
      <c r="E25" s="322">
        <v>62601</v>
      </c>
      <c r="F25" s="131" t="s">
        <v>90</v>
      </c>
      <c r="G25" s="322">
        <v>113</v>
      </c>
      <c r="H25" s="322">
        <v>123</v>
      </c>
      <c r="I25" s="376">
        <v>236</v>
      </c>
    </row>
    <row r="26" spans="2:9" s="18" customFormat="1" x14ac:dyDescent="0.25">
      <c r="B26" s="403" t="s">
        <v>135</v>
      </c>
      <c r="C26" s="322">
        <v>22</v>
      </c>
      <c r="D26" s="322">
        <v>360</v>
      </c>
      <c r="E26" s="322">
        <v>382</v>
      </c>
      <c r="F26" s="405"/>
      <c r="G26" s="331"/>
      <c r="H26" s="331"/>
      <c r="I26" s="406"/>
    </row>
    <row r="27" spans="2:9" s="18" customFormat="1" ht="13.8" thickBot="1" x14ac:dyDescent="0.3">
      <c r="B27" s="404"/>
      <c r="C27" s="407"/>
      <c r="D27" s="407"/>
      <c r="E27" s="407"/>
      <c r="F27" s="166" t="s">
        <v>180</v>
      </c>
      <c r="G27" s="67">
        <v>9</v>
      </c>
      <c r="H27" s="67">
        <v>4</v>
      </c>
      <c r="I27" s="72">
        <v>13</v>
      </c>
    </row>
    <row r="28" spans="2:9" s="18" customFormat="1" ht="13.8" thickBot="1" x14ac:dyDescent="0.3">
      <c r="B28" s="408" t="s">
        <v>137</v>
      </c>
      <c r="C28" s="43">
        <v>227</v>
      </c>
      <c r="D28" s="43">
        <v>67</v>
      </c>
      <c r="E28" s="43">
        <v>294</v>
      </c>
      <c r="F28" s="365"/>
      <c r="G28" s="497"/>
      <c r="H28" s="497"/>
      <c r="I28" s="121"/>
    </row>
    <row r="29" spans="2:9" s="18" customFormat="1" ht="13.8" thickBot="1" x14ac:dyDescent="0.3">
      <c r="B29" s="403" t="s">
        <v>94</v>
      </c>
      <c r="C29" s="322">
        <v>17</v>
      </c>
      <c r="D29" s="322">
        <v>18</v>
      </c>
      <c r="E29" s="322">
        <v>35</v>
      </c>
      <c r="F29" s="50" t="s">
        <v>3</v>
      </c>
      <c r="G29" s="51">
        <v>42133</v>
      </c>
      <c r="H29" s="51">
        <v>98210</v>
      </c>
      <c r="I29" s="52">
        <v>140343</v>
      </c>
    </row>
    <row r="30" spans="2:9" s="18" customFormat="1" ht="13.8" thickBot="1" x14ac:dyDescent="0.3">
      <c r="B30" s="403" t="s">
        <v>96</v>
      </c>
      <c r="C30" s="322">
        <v>122</v>
      </c>
      <c r="D30" s="322">
        <v>39</v>
      </c>
      <c r="E30" s="322">
        <v>161</v>
      </c>
      <c r="F30" s="365"/>
      <c r="G30" s="497"/>
      <c r="H30" s="497"/>
      <c r="I30" s="121"/>
    </row>
    <row r="31" spans="2:9" s="18" customFormat="1" x14ac:dyDescent="0.25">
      <c r="B31" s="403" t="s">
        <v>98</v>
      </c>
      <c r="C31" s="322">
        <v>21</v>
      </c>
      <c r="D31" s="322">
        <v>8</v>
      </c>
      <c r="E31" s="322">
        <v>29</v>
      </c>
      <c r="F31" s="499" t="s">
        <v>138</v>
      </c>
      <c r="G31" s="54" t="s">
        <v>19</v>
      </c>
      <c r="H31" s="54" t="s">
        <v>19</v>
      </c>
      <c r="I31" s="55" t="s">
        <v>19</v>
      </c>
    </row>
    <row r="32" spans="2:9" s="18" customFormat="1" x14ac:dyDescent="0.25">
      <c r="B32" s="403" t="s">
        <v>100</v>
      </c>
      <c r="C32" s="322" t="s">
        <v>19</v>
      </c>
      <c r="D32" s="322" t="s">
        <v>19</v>
      </c>
      <c r="E32" s="322" t="s">
        <v>19</v>
      </c>
      <c r="F32" s="131" t="s">
        <v>97</v>
      </c>
      <c r="G32" s="322" t="s">
        <v>19</v>
      </c>
      <c r="H32" s="322" t="s">
        <v>19</v>
      </c>
      <c r="I32" s="376" t="s">
        <v>19</v>
      </c>
    </row>
    <row r="33" spans="2:9" s="18" customFormat="1" x14ac:dyDescent="0.25">
      <c r="B33" s="403" t="s">
        <v>102</v>
      </c>
      <c r="C33" s="322">
        <v>67</v>
      </c>
      <c r="D33" s="322">
        <v>2</v>
      </c>
      <c r="E33" s="322">
        <v>69</v>
      </c>
      <c r="F33" s="131" t="s">
        <v>181</v>
      </c>
      <c r="G33" s="322" t="s">
        <v>19</v>
      </c>
      <c r="H33" s="322" t="s">
        <v>19</v>
      </c>
      <c r="I33" s="376" t="s">
        <v>19</v>
      </c>
    </row>
    <row r="34" spans="2:9" s="18" customFormat="1" ht="13.8" thickBot="1" x14ac:dyDescent="0.3">
      <c r="B34" s="409" t="s">
        <v>103</v>
      </c>
      <c r="C34" s="372" t="s">
        <v>19</v>
      </c>
      <c r="D34" s="372" t="s">
        <v>19</v>
      </c>
      <c r="E34" s="372" t="s">
        <v>19</v>
      </c>
      <c r="F34" s="371" t="s">
        <v>182</v>
      </c>
      <c r="G34" s="372" t="s">
        <v>19</v>
      </c>
      <c r="H34" s="372" t="s">
        <v>19</v>
      </c>
      <c r="I34" s="410" t="s">
        <v>19</v>
      </c>
    </row>
    <row r="35" spans="2:9" s="18" customFormat="1" ht="13.8" thickBot="1" x14ac:dyDescent="0.3">
      <c r="B35" s="216"/>
      <c r="C35" s="121"/>
      <c r="D35" s="121"/>
      <c r="E35" s="121"/>
      <c r="F35" s="50" t="s">
        <v>104</v>
      </c>
      <c r="G35" s="51">
        <v>42133</v>
      </c>
      <c r="H35" s="51">
        <v>98210</v>
      </c>
      <c r="I35" s="52">
        <v>140343</v>
      </c>
    </row>
    <row r="36" spans="2:9" x14ac:dyDescent="0.25">
      <c r="B36" s="18" t="s">
        <v>183</v>
      </c>
    </row>
  </sheetData>
  <mergeCells count="3">
    <mergeCell ref="B2:M2"/>
    <mergeCell ref="B3:I3"/>
    <mergeCell ref="B4:I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B682B-5059-4EAF-9569-20074B0A811F}">
  <sheetPr>
    <tabColor rgb="FF92D050"/>
  </sheetPr>
  <dimension ref="B1:K61"/>
  <sheetViews>
    <sheetView topLeftCell="A34" zoomScale="80" zoomScaleNormal="80" workbookViewId="0">
      <selection activeCell="B43" sqref="B43:K60"/>
    </sheetView>
  </sheetViews>
  <sheetFormatPr defaultRowHeight="22.2" customHeight="1" x14ac:dyDescent="0.3"/>
  <cols>
    <col min="1" max="1" width="4.44140625" style="106" customWidth="1"/>
    <col min="2" max="2" width="14.21875" style="106" customWidth="1"/>
    <col min="3" max="3" width="6" style="106" customWidth="1"/>
    <col min="4" max="4" width="7.88671875" style="106" customWidth="1"/>
    <col min="5" max="5" width="32" style="108" customWidth="1"/>
    <col min="6" max="6" width="32" style="106" customWidth="1"/>
    <col min="7" max="7" width="24" style="108" customWidth="1"/>
    <col min="8" max="8" width="8.6640625" style="106" customWidth="1"/>
    <col min="9" max="9" width="8.77734375" style="106" customWidth="1"/>
    <col min="10" max="10" width="8.88671875" style="106" customWidth="1"/>
    <col min="11" max="11" width="8.5546875" style="106" customWidth="1"/>
    <col min="12" max="12" width="4.88671875" style="106" customWidth="1"/>
    <col min="13" max="16384" width="8.88671875" style="106"/>
  </cols>
  <sheetData>
    <row r="1" spans="2:11" s="105" customFormat="1" ht="22.2" customHeight="1" x14ac:dyDescent="0.3">
      <c r="E1" s="107"/>
      <c r="G1" s="107"/>
    </row>
    <row r="2" spans="2:11" s="105" customFormat="1" ht="46.2" customHeight="1" x14ac:dyDescent="0.3">
      <c r="B2" s="682" t="s">
        <v>47</v>
      </c>
      <c r="C2" s="682"/>
      <c r="D2" s="682"/>
      <c r="E2" s="682"/>
      <c r="F2" s="682"/>
      <c r="G2" s="682"/>
      <c r="H2" s="682"/>
      <c r="I2" s="682"/>
      <c r="J2" s="682"/>
      <c r="K2" s="682"/>
    </row>
    <row r="3" spans="2:11" s="105" customFormat="1" ht="15.6" customHeight="1" x14ac:dyDescent="0.3">
      <c r="B3" s="678" t="s">
        <v>184</v>
      </c>
      <c r="C3" s="678"/>
      <c r="D3" s="678"/>
      <c r="E3" s="678"/>
      <c r="F3" s="678"/>
      <c r="G3" s="678"/>
      <c r="H3" s="678"/>
      <c r="I3" s="678"/>
      <c r="J3" s="678"/>
    </row>
    <row r="4" spans="2:11" s="105" customFormat="1" ht="15.6" customHeight="1" x14ac:dyDescent="0.3">
      <c r="B4" s="678" t="s">
        <v>951</v>
      </c>
      <c r="C4" s="678"/>
      <c r="D4" s="678"/>
      <c r="E4" s="678"/>
      <c r="F4" s="678"/>
      <c r="G4" s="678"/>
      <c r="H4" s="678"/>
      <c r="I4" s="678"/>
      <c r="J4" s="678"/>
    </row>
    <row r="5" spans="2:11" s="105" customFormat="1" ht="22.2" customHeight="1" x14ac:dyDescent="0.3">
      <c r="E5" s="107"/>
      <c r="G5" s="107"/>
    </row>
    <row r="6" spans="2:11" s="105" customFormat="1" ht="36.6" customHeight="1" x14ac:dyDescent="0.3">
      <c r="B6" s="411" t="s">
        <v>185</v>
      </c>
      <c r="C6" s="411" t="s">
        <v>186</v>
      </c>
      <c r="D6" s="411" t="s">
        <v>187</v>
      </c>
      <c r="E6" s="411" t="s">
        <v>188</v>
      </c>
      <c r="F6" s="411" t="s">
        <v>189</v>
      </c>
      <c r="G6" s="411" t="s">
        <v>190</v>
      </c>
      <c r="H6" s="411" t="s">
        <v>1039</v>
      </c>
      <c r="I6" s="411" t="s">
        <v>1040</v>
      </c>
      <c r="J6" s="411" t="s">
        <v>1041</v>
      </c>
      <c r="K6" s="411" t="s">
        <v>11</v>
      </c>
    </row>
    <row r="7" spans="2:11" s="105" customFormat="1" ht="18" customHeight="1" x14ac:dyDescent="0.3">
      <c r="B7" s="222" t="s">
        <v>14</v>
      </c>
      <c r="C7" s="223" t="s">
        <v>193</v>
      </c>
      <c r="D7" s="223" t="s">
        <v>194</v>
      </c>
      <c r="E7" s="224" t="s">
        <v>195</v>
      </c>
      <c r="F7" s="224" t="s">
        <v>196</v>
      </c>
      <c r="G7" s="224" t="s">
        <v>197</v>
      </c>
      <c r="H7" s="223" t="s">
        <v>198</v>
      </c>
      <c r="I7" s="109">
        <v>2256</v>
      </c>
      <c r="J7" s="109">
        <v>0</v>
      </c>
      <c r="K7" s="109">
        <f>SUM(I7:J7)</f>
        <v>2256</v>
      </c>
    </row>
    <row r="8" spans="2:11" s="105" customFormat="1" ht="26.4" x14ac:dyDescent="0.3">
      <c r="B8" s="222" t="s">
        <v>14</v>
      </c>
      <c r="C8" s="223" t="s">
        <v>199</v>
      </c>
      <c r="D8" s="223" t="s">
        <v>200</v>
      </c>
      <c r="E8" s="224" t="s">
        <v>201</v>
      </c>
      <c r="F8" s="224" t="s">
        <v>202</v>
      </c>
      <c r="G8" s="224" t="s">
        <v>203</v>
      </c>
      <c r="H8" s="223" t="s">
        <v>204</v>
      </c>
      <c r="I8" s="109">
        <v>2299</v>
      </c>
      <c r="J8" s="109">
        <v>0</v>
      </c>
      <c r="K8" s="109">
        <f t="shared" ref="K8:K60" si="0">SUM(I8:J8)</f>
        <v>2299</v>
      </c>
    </row>
    <row r="9" spans="2:11" s="105" customFormat="1" ht="26.4" x14ac:dyDescent="0.3">
      <c r="B9" s="222" t="s">
        <v>14</v>
      </c>
      <c r="C9" s="223" t="s">
        <v>205</v>
      </c>
      <c r="D9" s="223" t="s">
        <v>206</v>
      </c>
      <c r="E9" s="224" t="s">
        <v>207</v>
      </c>
      <c r="F9" s="224" t="s">
        <v>208</v>
      </c>
      <c r="G9" s="224" t="s">
        <v>209</v>
      </c>
      <c r="H9" s="223" t="s">
        <v>210</v>
      </c>
      <c r="I9" s="109">
        <v>1711</v>
      </c>
      <c r="J9" s="109">
        <v>7</v>
      </c>
      <c r="K9" s="109">
        <f t="shared" si="0"/>
        <v>1718</v>
      </c>
    </row>
    <row r="10" spans="2:11" s="105" customFormat="1" ht="26.4" x14ac:dyDescent="0.3">
      <c r="B10" s="222" t="s">
        <v>16</v>
      </c>
      <c r="C10" s="223" t="s">
        <v>211</v>
      </c>
      <c r="D10" s="223" t="s">
        <v>212</v>
      </c>
      <c r="E10" s="224" t="s">
        <v>213</v>
      </c>
      <c r="F10" s="224" t="s">
        <v>214</v>
      </c>
      <c r="G10" s="224" t="s">
        <v>215</v>
      </c>
      <c r="H10" s="223" t="s">
        <v>216</v>
      </c>
      <c r="I10" s="109">
        <v>4598</v>
      </c>
      <c r="J10" s="109">
        <v>9</v>
      </c>
      <c r="K10" s="109">
        <f t="shared" si="0"/>
        <v>4607</v>
      </c>
    </row>
    <row r="11" spans="2:11" s="105" customFormat="1" ht="18" customHeight="1" x14ac:dyDescent="0.3">
      <c r="B11" s="222" t="s">
        <v>16</v>
      </c>
      <c r="C11" s="223" t="s">
        <v>211</v>
      </c>
      <c r="D11" s="223" t="s">
        <v>217</v>
      </c>
      <c r="E11" s="224" t="s">
        <v>218</v>
      </c>
      <c r="F11" s="224" t="s">
        <v>219</v>
      </c>
      <c r="G11" s="224" t="s">
        <v>215</v>
      </c>
      <c r="H11" s="223" t="s">
        <v>216</v>
      </c>
      <c r="I11" s="109">
        <v>3995</v>
      </c>
      <c r="J11" s="109">
        <v>42</v>
      </c>
      <c r="K11" s="109">
        <f t="shared" si="0"/>
        <v>4037</v>
      </c>
    </row>
    <row r="12" spans="2:11" s="105" customFormat="1" ht="18.600000000000001" customHeight="1" x14ac:dyDescent="0.3">
      <c r="B12" s="222" t="s">
        <v>16</v>
      </c>
      <c r="C12" s="223" t="s">
        <v>211</v>
      </c>
      <c r="D12" s="223" t="s">
        <v>220</v>
      </c>
      <c r="E12" s="224" t="s">
        <v>221</v>
      </c>
      <c r="F12" s="224" t="s">
        <v>222</v>
      </c>
      <c r="G12" s="224" t="s">
        <v>215</v>
      </c>
      <c r="H12" s="223" t="s">
        <v>216</v>
      </c>
      <c r="I12" s="109">
        <v>4447</v>
      </c>
      <c r="J12" s="109">
        <v>41</v>
      </c>
      <c r="K12" s="109">
        <f t="shared" si="0"/>
        <v>4488</v>
      </c>
    </row>
    <row r="13" spans="2:11" s="105" customFormat="1" ht="39.6" x14ac:dyDescent="0.3">
      <c r="B13" s="222" t="s">
        <v>16</v>
      </c>
      <c r="C13" s="223" t="s">
        <v>211</v>
      </c>
      <c r="D13" s="223" t="s">
        <v>223</v>
      </c>
      <c r="E13" s="224" t="s">
        <v>224</v>
      </c>
      <c r="F13" s="224" t="s">
        <v>225</v>
      </c>
      <c r="G13" s="224" t="s">
        <v>215</v>
      </c>
      <c r="H13" s="223" t="s">
        <v>216</v>
      </c>
      <c r="I13" s="109">
        <v>1061</v>
      </c>
      <c r="J13" s="109">
        <v>8</v>
      </c>
      <c r="K13" s="109">
        <f t="shared" si="0"/>
        <v>1069</v>
      </c>
    </row>
    <row r="14" spans="2:11" s="105" customFormat="1" ht="26.4" x14ac:dyDescent="0.3">
      <c r="B14" s="222" t="s">
        <v>16</v>
      </c>
      <c r="C14" s="223" t="s">
        <v>211</v>
      </c>
      <c r="D14" s="223" t="s">
        <v>226</v>
      </c>
      <c r="E14" s="224" t="s">
        <v>227</v>
      </c>
      <c r="F14" s="224" t="s">
        <v>228</v>
      </c>
      <c r="G14" s="224" t="s">
        <v>229</v>
      </c>
      <c r="H14" s="223" t="s">
        <v>216</v>
      </c>
      <c r="I14" s="109">
        <v>4012</v>
      </c>
      <c r="J14" s="109">
        <v>0</v>
      </c>
      <c r="K14" s="109">
        <f t="shared" si="0"/>
        <v>4012</v>
      </c>
    </row>
    <row r="15" spans="2:11" s="105" customFormat="1" ht="31.2" customHeight="1" x14ac:dyDescent="0.3">
      <c r="B15" s="222" t="s">
        <v>16</v>
      </c>
      <c r="C15" s="223" t="s">
        <v>211</v>
      </c>
      <c r="D15" s="223" t="s">
        <v>230</v>
      </c>
      <c r="E15" s="224" t="s">
        <v>231</v>
      </c>
      <c r="F15" s="224" t="s">
        <v>232</v>
      </c>
      <c r="G15" s="224" t="s">
        <v>233</v>
      </c>
      <c r="H15" s="223" t="s">
        <v>216</v>
      </c>
      <c r="I15" s="109">
        <v>3492</v>
      </c>
      <c r="J15" s="109">
        <v>0</v>
      </c>
      <c r="K15" s="109">
        <f t="shared" si="0"/>
        <v>3492</v>
      </c>
    </row>
    <row r="16" spans="2:11" s="105" customFormat="1" ht="18" customHeight="1" x14ac:dyDescent="0.3">
      <c r="B16" s="222" t="s">
        <v>16</v>
      </c>
      <c r="C16" s="223" t="s">
        <v>211</v>
      </c>
      <c r="D16" s="223" t="s">
        <v>234</v>
      </c>
      <c r="E16" s="224" t="s">
        <v>235</v>
      </c>
      <c r="F16" s="224" t="s">
        <v>236</v>
      </c>
      <c r="G16" s="224" t="s">
        <v>237</v>
      </c>
      <c r="H16" s="223" t="s">
        <v>216</v>
      </c>
      <c r="I16" s="109">
        <v>2038</v>
      </c>
      <c r="J16" s="109">
        <v>1</v>
      </c>
      <c r="K16" s="109">
        <f t="shared" si="0"/>
        <v>2039</v>
      </c>
    </row>
    <row r="17" spans="2:11" s="105" customFormat="1" ht="26.4" x14ac:dyDescent="0.3">
      <c r="B17" s="222" t="s">
        <v>16</v>
      </c>
      <c r="C17" s="223" t="s">
        <v>211</v>
      </c>
      <c r="D17" s="223" t="s">
        <v>238</v>
      </c>
      <c r="E17" s="224" t="s">
        <v>239</v>
      </c>
      <c r="F17" s="224" t="s">
        <v>240</v>
      </c>
      <c r="G17" s="224" t="s">
        <v>241</v>
      </c>
      <c r="H17" s="223" t="s">
        <v>216</v>
      </c>
      <c r="I17" s="109">
        <v>2612</v>
      </c>
      <c r="J17" s="109">
        <v>0</v>
      </c>
      <c r="K17" s="109">
        <f t="shared" si="0"/>
        <v>2612</v>
      </c>
    </row>
    <row r="18" spans="2:11" s="105" customFormat="1" ht="18" customHeight="1" x14ac:dyDescent="0.3">
      <c r="B18" s="222" t="s">
        <v>16</v>
      </c>
      <c r="C18" s="223" t="s">
        <v>211</v>
      </c>
      <c r="D18" s="223" t="s">
        <v>242</v>
      </c>
      <c r="E18" s="224" t="s">
        <v>243</v>
      </c>
      <c r="F18" s="224" t="s">
        <v>244</v>
      </c>
      <c r="G18" s="224" t="s">
        <v>245</v>
      </c>
      <c r="H18" s="223" t="s">
        <v>246</v>
      </c>
      <c r="I18" s="109">
        <v>2392</v>
      </c>
      <c r="J18" s="109">
        <v>0</v>
      </c>
      <c r="K18" s="109">
        <f t="shared" si="0"/>
        <v>2392</v>
      </c>
    </row>
    <row r="19" spans="2:11" s="105" customFormat="1" ht="18" customHeight="1" x14ac:dyDescent="0.3">
      <c r="B19" s="222" t="s">
        <v>16</v>
      </c>
      <c r="C19" s="223" t="s">
        <v>247</v>
      </c>
      <c r="D19" s="223" t="s">
        <v>248</v>
      </c>
      <c r="E19" s="224" t="s">
        <v>1031</v>
      </c>
      <c r="F19" s="224" t="s">
        <v>1032</v>
      </c>
      <c r="G19" s="224" t="s">
        <v>249</v>
      </c>
      <c r="H19" s="223" t="s">
        <v>250</v>
      </c>
      <c r="I19" s="109">
        <v>5082</v>
      </c>
      <c r="J19" s="109">
        <v>62</v>
      </c>
      <c r="K19" s="109">
        <f t="shared" si="0"/>
        <v>5144</v>
      </c>
    </row>
    <row r="20" spans="2:11" s="105" customFormat="1" ht="18" customHeight="1" x14ac:dyDescent="0.3">
      <c r="B20" s="222" t="s">
        <v>16</v>
      </c>
      <c r="C20" s="223" t="s">
        <v>247</v>
      </c>
      <c r="D20" s="223" t="s">
        <v>251</v>
      </c>
      <c r="E20" s="224" t="s">
        <v>252</v>
      </c>
      <c r="F20" s="224" t="s">
        <v>253</v>
      </c>
      <c r="G20" s="224" t="s">
        <v>254</v>
      </c>
      <c r="H20" s="223" t="s">
        <v>250</v>
      </c>
      <c r="I20" s="109">
        <v>3809</v>
      </c>
      <c r="J20" s="109">
        <v>0</v>
      </c>
      <c r="K20" s="109">
        <f t="shared" si="0"/>
        <v>3809</v>
      </c>
    </row>
    <row r="21" spans="2:11" s="105" customFormat="1" ht="18" customHeight="1" x14ac:dyDescent="0.3">
      <c r="B21" s="222" t="s">
        <v>16</v>
      </c>
      <c r="C21" s="223" t="s">
        <v>247</v>
      </c>
      <c r="D21" s="223" t="s">
        <v>255</v>
      </c>
      <c r="E21" s="224" t="s">
        <v>256</v>
      </c>
      <c r="F21" s="224" t="s">
        <v>257</v>
      </c>
      <c r="G21" s="224" t="s">
        <v>258</v>
      </c>
      <c r="H21" s="223" t="s">
        <v>259</v>
      </c>
      <c r="I21" s="109">
        <v>3529</v>
      </c>
      <c r="J21" s="109">
        <v>2</v>
      </c>
      <c r="K21" s="109">
        <f t="shared" si="0"/>
        <v>3531</v>
      </c>
    </row>
    <row r="22" spans="2:11" s="105" customFormat="1" ht="26.4" x14ac:dyDescent="0.3">
      <c r="B22" s="222" t="s">
        <v>16</v>
      </c>
      <c r="C22" s="223" t="s">
        <v>260</v>
      </c>
      <c r="D22" s="223" t="s">
        <v>261</v>
      </c>
      <c r="E22" s="224" t="s">
        <v>262</v>
      </c>
      <c r="F22" s="224" t="s">
        <v>263</v>
      </c>
      <c r="G22" s="224" t="s">
        <v>264</v>
      </c>
      <c r="H22" s="223" t="s">
        <v>265</v>
      </c>
      <c r="I22" s="109">
        <v>2717</v>
      </c>
      <c r="J22" s="109">
        <v>0</v>
      </c>
      <c r="K22" s="109">
        <f t="shared" si="0"/>
        <v>2717</v>
      </c>
    </row>
    <row r="23" spans="2:11" s="105" customFormat="1" ht="18" customHeight="1" x14ac:dyDescent="0.3">
      <c r="B23" s="222" t="s">
        <v>16</v>
      </c>
      <c r="C23" s="223" t="s">
        <v>260</v>
      </c>
      <c r="D23" s="223" t="s">
        <v>266</v>
      </c>
      <c r="E23" s="224" t="s">
        <v>267</v>
      </c>
      <c r="F23" s="224" t="s">
        <v>268</v>
      </c>
      <c r="G23" s="224" t="s">
        <v>269</v>
      </c>
      <c r="H23" s="223" t="s">
        <v>270</v>
      </c>
      <c r="I23" s="109">
        <v>1163</v>
      </c>
      <c r="J23" s="109">
        <v>0</v>
      </c>
      <c r="K23" s="109">
        <f t="shared" si="0"/>
        <v>1163</v>
      </c>
    </row>
    <row r="24" spans="2:11" s="105" customFormat="1" ht="18" customHeight="1" x14ac:dyDescent="0.3">
      <c r="B24" s="222" t="s">
        <v>16</v>
      </c>
      <c r="C24" s="223" t="s">
        <v>271</v>
      </c>
      <c r="D24" s="223" t="s">
        <v>272</v>
      </c>
      <c r="E24" s="224" t="s">
        <v>273</v>
      </c>
      <c r="F24" s="224" t="s">
        <v>274</v>
      </c>
      <c r="G24" s="224" t="s">
        <v>275</v>
      </c>
      <c r="H24" s="223" t="s">
        <v>276</v>
      </c>
      <c r="I24" s="109">
        <v>3087</v>
      </c>
      <c r="J24" s="109">
        <v>0</v>
      </c>
      <c r="K24" s="109">
        <f t="shared" si="0"/>
        <v>3087</v>
      </c>
    </row>
    <row r="25" spans="2:11" s="105" customFormat="1" ht="18" customHeight="1" x14ac:dyDescent="0.3">
      <c r="B25" s="222" t="s">
        <v>16</v>
      </c>
      <c r="C25" s="223" t="s">
        <v>271</v>
      </c>
      <c r="D25" s="223" t="s">
        <v>277</v>
      </c>
      <c r="E25" s="224" t="s">
        <v>278</v>
      </c>
      <c r="F25" s="224" t="s">
        <v>279</v>
      </c>
      <c r="G25" s="224" t="s">
        <v>280</v>
      </c>
      <c r="H25" s="223" t="s">
        <v>281</v>
      </c>
      <c r="I25" s="109">
        <v>2863</v>
      </c>
      <c r="J25" s="109">
        <v>48</v>
      </c>
      <c r="K25" s="109">
        <f t="shared" si="0"/>
        <v>2911</v>
      </c>
    </row>
    <row r="26" spans="2:11" s="105" customFormat="1" ht="26.4" x14ac:dyDescent="0.3">
      <c r="B26" s="222" t="s">
        <v>16</v>
      </c>
      <c r="C26" s="223" t="s">
        <v>271</v>
      </c>
      <c r="D26" s="223" t="s">
        <v>282</v>
      </c>
      <c r="E26" s="224" t="s">
        <v>1033</v>
      </c>
      <c r="F26" s="224" t="s">
        <v>283</v>
      </c>
      <c r="G26" s="224" t="s">
        <v>284</v>
      </c>
      <c r="H26" s="223" t="s">
        <v>281</v>
      </c>
      <c r="I26" s="109">
        <v>3581</v>
      </c>
      <c r="J26" s="109">
        <v>3</v>
      </c>
      <c r="K26" s="109">
        <f t="shared" si="0"/>
        <v>3584</v>
      </c>
    </row>
    <row r="27" spans="2:11" s="105" customFormat="1" ht="26.4" x14ac:dyDescent="0.3">
      <c r="B27" s="222" t="s">
        <v>16</v>
      </c>
      <c r="C27" s="223" t="s">
        <v>285</v>
      </c>
      <c r="D27" s="223" t="s">
        <v>286</v>
      </c>
      <c r="E27" s="224" t="s">
        <v>287</v>
      </c>
      <c r="F27" s="224" t="s">
        <v>288</v>
      </c>
      <c r="G27" s="224" t="s">
        <v>289</v>
      </c>
      <c r="H27" s="223" t="s">
        <v>290</v>
      </c>
      <c r="I27" s="109">
        <v>4162</v>
      </c>
      <c r="J27" s="109">
        <v>6</v>
      </c>
      <c r="K27" s="109">
        <f t="shared" si="0"/>
        <v>4168</v>
      </c>
    </row>
    <row r="28" spans="2:11" s="105" customFormat="1" ht="18" customHeight="1" x14ac:dyDescent="0.3">
      <c r="B28" s="222" t="s">
        <v>16</v>
      </c>
      <c r="C28" s="223" t="s">
        <v>285</v>
      </c>
      <c r="D28" s="223" t="s">
        <v>291</v>
      </c>
      <c r="E28" s="224" t="s">
        <v>292</v>
      </c>
      <c r="F28" s="224" t="s">
        <v>293</v>
      </c>
      <c r="G28" s="224" t="s">
        <v>294</v>
      </c>
      <c r="H28" s="223" t="s">
        <v>290</v>
      </c>
      <c r="I28" s="109">
        <v>1772</v>
      </c>
      <c r="J28" s="109">
        <v>0</v>
      </c>
      <c r="K28" s="109">
        <f t="shared" si="0"/>
        <v>1772</v>
      </c>
    </row>
    <row r="29" spans="2:11" s="105" customFormat="1" ht="18" customHeight="1" x14ac:dyDescent="0.3">
      <c r="B29" s="222" t="s">
        <v>16</v>
      </c>
      <c r="C29" s="223" t="s">
        <v>285</v>
      </c>
      <c r="D29" s="223" t="s">
        <v>295</v>
      </c>
      <c r="E29" s="224" t="s">
        <v>296</v>
      </c>
      <c r="F29" s="224" t="s">
        <v>297</v>
      </c>
      <c r="G29" s="224" t="s">
        <v>298</v>
      </c>
      <c r="H29" s="223" t="s">
        <v>290</v>
      </c>
      <c r="I29" s="109">
        <v>2380</v>
      </c>
      <c r="J29" s="109">
        <v>0</v>
      </c>
      <c r="K29" s="109">
        <f t="shared" si="0"/>
        <v>2380</v>
      </c>
    </row>
    <row r="30" spans="2:11" s="105" customFormat="1" ht="26.4" x14ac:dyDescent="0.3">
      <c r="B30" s="222" t="s">
        <v>16</v>
      </c>
      <c r="C30" s="223" t="s">
        <v>299</v>
      </c>
      <c r="D30" s="223" t="s">
        <v>300</v>
      </c>
      <c r="E30" s="224" t="s">
        <v>301</v>
      </c>
      <c r="F30" s="224" t="s">
        <v>302</v>
      </c>
      <c r="G30" s="224" t="s">
        <v>303</v>
      </c>
      <c r="H30" s="223" t="s">
        <v>270</v>
      </c>
      <c r="I30" s="109">
        <v>6685</v>
      </c>
      <c r="J30" s="109">
        <v>127</v>
      </c>
      <c r="K30" s="109">
        <f t="shared" si="0"/>
        <v>6812</v>
      </c>
    </row>
    <row r="31" spans="2:11" s="105" customFormat="1" ht="18" customHeight="1" x14ac:dyDescent="0.3">
      <c r="B31" s="222" t="s">
        <v>16</v>
      </c>
      <c r="C31" s="223" t="s">
        <v>299</v>
      </c>
      <c r="D31" s="223" t="s">
        <v>304</v>
      </c>
      <c r="E31" s="224" t="s">
        <v>305</v>
      </c>
      <c r="F31" s="224" t="s">
        <v>306</v>
      </c>
      <c r="G31" s="224" t="s">
        <v>307</v>
      </c>
      <c r="H31" s="223" t="s">
        <v>270</v>
      </c>
      <c r="I31" s="109">
        <v>1526</v>
      </c>
      <c r="J31" s="109">
        <v>0</v>
      </c>
      <c r="K31" s="109">
        <f t="shared" si="0"/>
        <v>1526</v>
      </c>
    </row>
    <row r="32" spans="2:11" s="105" customFormat="1" ht="18" customHeight="1" x14ac:dyDescent="0.3">
      <c r="B32" s="222" t="s">
        <v>16</v>
      </c>
      <c r="C32" s="223" t="s">
        <v>299</v>
      </c>
      <c r="D32" s="223" t="s">
        <v>308</v>
      </c>
      <c r="E32" s="224" t="s">
        <v>309</v>
      </c>
      <c r="F32" s="224" t="s">
        <v>310</v>
      </c>
      <c r="G32" s="224" t="s">
        <v>311</v>
      </c>
      <c r="H32" s="223" t="s">
        <v>270</v>
      </c>
      <c r="I32" s="109">
        <v>2721</v>
      </c>
      <c r="J32" s="109">
        <v>0</v>
      </c>
      <c r="K32" s="109">
        <f t="shared" si="0"/>
        <v>2721</v>
      </c>
    </row>
    <row r="33" spans="2:11" s="105" customFormat="1" ht="18" customHeight="1" x14ac:dyDescent="0.3">
      <c r="B33" s="222" t="s">
        <v>16</v>
      </c>
      <c r="C33" s="223" t="s">
        <v>312</v>
      </c>
      <c r="D33" s="223" t="s">
        <v>313</v>
      </c>
      <c r="E33" s="224" t="s">
        <v>314</v>
      </c>
      <c r="F33" s="224" t="s">
        <v>315</v>
      </c>
      <c r="G33" s="224" t="s">
        <v>316</v>
      </c>
      <c r="H33" s="223" t="s">
        <v>317</v>
      </c>
      <c r="I33" s="109">
        <v>2375</v>
      </c>
      <c r="J33" s="109">
        <v>0</v>
      </c>
      <c r="K33" s="109">
        <f t="shared" si="0"/>
        <v>2375</v>
      </c>
    </row>
    <row r="34" spans="2:11" s="105" customFormat="1" ht="18" customHeight="1" x14ac:dyDescent="0.3">
      <c r="B34" s="222" t="s">
        <v>16</v>
      </c>
      <c r="C34" s="223" t="s">
        <v>312</v>
      </c>
      <c r="D34" s="223" t="s">
        <v>318</v>
      </c>
      <c r="E34" s="224" t="s">
        <v>319</v>
      </c>
      <c r="F34" s="224" t="s">
        <v>320</v>
      </c>
      <c r="G34" s="224" t="s">
        <v>321</v>
      </c>
      <c r="H34" s="223" t="s">
        <v>322</v>
      </c>
      <c r="I34" s="109">
        <v>3879</v>
      </c>
      <c r="J34" s="109">
        <v>0</v>
      </c>
      <c r="K34" s="109">
        <f t="shared" si="0"/>
        <v>3879</v>
      </c>
    </row>
    <row r="35" spans="2:11" s="105" customFormat="1" ht="18" customHeight="1" x14ac:dyDescent="0.3">
      <c r="B35" s="222" t="s">
        <v>16</v>
      </c>
      <c r="C35" s="223" t="s">
        <v>312</v>
      </c>
      <c r="D35" s="223" t="s">
        <v>323</v>
      </c>
      <c r="E35" s="224" t="s">
        <v>324</v>
      </c>
      <c r="F35" s="224" t="s">
        <v>325</v>
      </c>
      <c r="G35" s="224" t="s">
        <v>326</v>
      </c>
      <c r="H35" s="223" t="s">
        <v>317</v>
      </c>
      <c r="I35" s="109">
        <v>1332</v>
      </c>
      <c r="J35" s="109">
        <v>0</v>
      </c>
      <c r="K35" s="109">
        <f t="shared" si="0"/>
        <v>1332</v>
      </c>
    </row>
    <row r="36" spans="2:11" s="105" customFormat="1" ht="18" customHeight="1" x14ac:dyDescent="0.3">
      <c r="B36" s="222" t="s">
        <v>16</v>
      </c>
      <c r="C36" s="223" t="s">
        <v>327</v>
      </c>
      <c r="D36" s="223" t="s">
        <v>328</v>
      </c>
      <c r="E36" s="224" t="s">
        <v>329</v>
      </c>
      <c r="F36" s="224" t="s">
        <v>330</v>
      </c>
      <c r="G36" s="224" t="s">
        <v>331</v>
      </c>
      <c r="H36" s="223" t="s">
        <v>332</v>
      </c>
      <c r="I36" s="109">
        <v>3027</v>
      </c>
      <c r="J36" s="109">
        <v>0</v>
      </c>
      <c r="K36" s="109">
        <f t="shared" si="0"/>
        <v>3027</v>
      </c>
    </row>
    <row r="37" spans="2:11" s="105" customFormat="1" ht="26.4" x14ac:dyDescent="0.3">
      <c r="B37" s="222" t="s">
        <v>21</v>
      </c>
      <c r="C37" s="223" t="s">
        <v>333</v>
      </c>
      <c r="D37" s="223" t="s">
        <v>334</v>
      </c>
      <c r="E37" s="224" t="s">
        <v>335</v>
      </c>
      <c r="F37" s="224" t="s">
        <v>336</v>
      </c>
      <c r="G37" s="224" t="s">
        <v>337</v>
      </c>
      <c r="H37" s="223" t="s">
        <v>338</v>
      </c>
      <c r="I37" s="109">
        <v>6059</v>
      </c>
      <c r="J37" s="109">
        <v>566</v>
      </c>
      <c r="K37" s="109">
        <f t="shared" si="0"/>
        <v>6625</v>
      </c>
    </row>
    <row r="38" spans="2:11" s="105" customFormat="1" ht="26.4" x14ac:dyDescent="0.3">
      <c r="B38" s="222" t="s">
        <v>28</v>
      </c>
      <c r="C38" s="223" t="s">
        <v>339</v>
      </c>
      <c r="D38" s="223" t="s">
        <v>340</v>
      </c>
      <c r="E38" s="224" t="s">
        <v>341</v>
      </c>
      <c r="F38" s="224" t="s">
        <v>342</v>
      </c>
      <c r="G38" s="224" t="s">
        <v>343</v>
      </c>
      <c r="H38" s="223" t="s">
        <v>344</v>
      </c>
      <c r="I38" s="109">
        <v>2607</v>
      </c>
      <c r="J38" s="109">
        <v>173</v>
      </c>
      <c r="K38" s="109">
        <f t="shared" si="0"/>
        <v>2780</v>
      </c>
    </row>
    <row r="39" spans="2:11" s="105" customFormat="1" ht="26.4" x14ac:dyDescent="0.3">
      <c r="B39" s="222" t="s">
        <v>28</v>
      </c>
      <c r="C39" s="223" t="s">
        <v>345</v>
      </c>
      <c r="D39" s="223" t="s">
        <v>346</v>
      </c>
      <c r="E39" s="224" t="s">
        <v>347</v>
      </c>
      <c r="F39" s="224" t="s">
        <v>348</v>
      </c>
      <c r="G39" s="224" t="s">
        <v>349</v>
      </c>
      <c r="H39" s="223" t="s">
        <v>350</v>
      </c>
      <c r="I39" s="109">
        <v>1614</v>
      </c>
      <c r="J39" s="109">
        <v>20</v>
      </c>
      <c r="K39" s="109">
        <f t="shared" si="0"/>
        <v>1634</v>
      </c>
    </row>
    <row r="40" spans="2:11" s="105" customFormat="1" ht="26.4" x14ac:dyDescent="0.3">
      <c r="B40" s="222" t="s">
        <v>30</v>
      </c>
      <c r="C40" s="223" t="s">
        <v>339</v>
      </c>
      <c r="D40" s="223" t="s">
        <v>351</v>
      </c>
      <c r="E40" s="224" t="s">
        <v>352</v>
      </c>
      <c r="F40" s="224" t="s">
        <v>353</v>
      </c>
      <c r="G40" s="224" t="s">
        <v>354</v>
      </c>
      <c r="H40" s="223" t="s">
        <v>355</v>
      </c>
      <c r="I40" s="109">
        <v>1977</v>
      </c>
      <c r="J40" s="109">
        <v>0</v>
      </c>
      <c r="K40" s="109">
        <f t="shared" si="0"/>
        <v>1977</v>
      </c>
    </row>
    <row r="41" spans="2:11" s="105" customFormat="1" ht="26.4" x14ac:dyDescent="0.3">
      <c r="B41" s="222" t="s">
        <v>32</v>
      </c>
      <c r="C41" s="223" t="s">
        <v>339</v>
      </c>
      <c r="D41" s="223" t="s">
        <v>356</v>
      </c>
      <c r="E41" s="224" t="s">
        <v>357</v>
      </c>
      <c r="F41" s="224" t="s">
        <v>358</v>
      </c>
      <c r="G41" s="224" t="s">
        <v>359</v>
      </c>
      <c r="H41" s="223" t="s">
        <v>360</v>
      </c>
      <c r="I41" s="109">
        <v>2146</v>
      </c>
      <c r="J41" s="109">
        <v>0</v>
      </c>
      <c r="K41" s="109">
        <f t="shared" si="0"/>
        <v>2146</v>
      </c>
    </row>
    <row r="42" spans="2:11" s="105" customFormat="1" ht="26.4" x14ac:dyDescent="0.3">
      <c r="B42" s="222" t="s">
        <v>32</v>
      </c>
      <c r="C42" s="223" t="s">
        <v>361</v>
      </c>
      <c r="D42" s="223" t="s">
        <v>362</v>
      </c>
      <c r="E42" s="224" t="s">
        <v>363</v>
      </c>
      <c r="F42" s="224" t="s">
        <v>364</v>
      </c>
      <c r="G42" s="224" t="s">
        <v>359</v>
      </c>
      <c r="H42" s="223" t="s">
        <v>360</v>
      </c>
      <c r="I42" s="109">
        <v>3439</v>
      </c>
      <c r="J42" s="109">
        <v>5</v>
      </c>
      <c r="K42" s="109">
        <f t="shared" si="0"/>
        <v>3444</v>
      </c>
    </row>
    <row r="43" spans="2:11" s="105" customFormat="1" ht="36.6" customHeight="1" x14ac:dyDescent="0.3">
      <c r="B43" s="411" t="s">
        <v>185</v>
      </c>
      <c r="C43" s="411" t="s">
        <v>186</v>
      </c>
      <c r="D43" s="411" t="s">
        <v>187</v>
      </c>
      <c r="E43" s="411" t="s">
        <v>188</v>
      </c>
      <c r="F43" s="411" t="s">
        <v>189</v>
      </c>
      <c r="G43" s="411" t="s">
        <v>190</v>
      </c>
      <c r="H43" s="411" t="s">
        <v>1039</v>
      </c>
      <c r="I43" s="411" t="s">
        <v>1040</v>
      </c>
      <c r="J43" s="411" t="s">
        <v>1041</v>
      </c>
      <c r="K43" s="411" t="s">
        <v>11</v>
      </c>
    </row>
    <row r="44" spans="2:11" s="105" customFormat="1" ht="18" customHeight="1" x14ac:dyDescent="0.3">
      <c r="B44" s="222" t="s">
        <v>36</v>
      </c>
      <c r="C44" s="223" t="s">
        <v>345</v>
      </c>
      <c r="D44" s="223" t="s">
        <v>365</v>
      </c>
      <c r="E44" s="224" t="s">
        <v>366</v>
      </c>
      <c r="F44" s="224" t="s">
        <v>367</v>
      </c>
      <c r="G44" s="224" t="s">
        <v>368</v>
      </c>
      <c r="H44" s="223" t="s">
        <v>369</v>
      </c>
      <c r="I44" s="109">
        <v>1230</v>
      </c>
      <c r="J44" s="109">
        <v>0</v>
      </c>
      <c r="K44" s="109">
        <f t="shared" si="0"/>
        <v>1230</v>
      </c>
    </row>
    <row r="45" spans="2:11" s="105" customFormat="1" ht="26.4" x14ac:dyDescent="0.3">
      <c r="B45" s="222" t="s">
        <v>36</v>
      </c>
      <c r="C45" s="223" t="s">
        <v>361</v>
      </c>
      <c r="D45" s="223" t="s">
        <v>370</v>
      </c>
      <c r="E45" s="224" t="s">
        <v>371</v>
      </c>
      <c r="F45" s="224" t="s">
        <v>372</v>
      </c>
      <c r="G45" s="224" t="s">
        <v>373</v>
      </c>
      <c r="H45" s="223" t="s">
        <v>374</v>
      </c>
      <c r="I45" s="109">
        <v>1414</v>
      </c>
      <c r="J45" s="109">
        <v>6</v>
      </c>
      <c r="K45" s="109">
        <f t="shared" si="0"/>
        <v>1420</v>
      </c>
    </row>
    <row r="46" spans="2:11" s="105" customFormat="1" ht="26.4" x14ac:dyDescent="0.3">
      <c r="B46" s="222" t="s">
        <v>36</v>
      </c>
      <c r="C46" s="223" t="s">
        <v>375</v>
      </c>
      <c r="D46" s="223" t="s">
        <v>376</v>
      </c>
      <c r="E46" s="224" t="s">
        <v>377</v>
      </c>
      <c r="F46" s="224" t="s">
        <v>378</v>
      </c>
      <c r="G46" s="224" t="s">
        <v>379</v>
      </c>
      <c r="H46" s="223" t="s">
        <v>380</v>
      </c>
      <c r="I46" s="109">
        <v>3340</v>
      </c>
      <c r="J46" s="109">
        <v>0</v>
      </c>
      <c r="K46" s="109">
        <f t="shared" si="0"/>
        <v>3340</v>
      </c>
    </row>
    <row r="47" spans="2:11" s="105" customFormat="1" ht="18" customHeight="1" x14ac:dyDescent="0.3">
      <c r="B47" s="222" t="s">
        <v>36</v>
      </c>
      <c r="C47" s="223" t="s">
        <v>375</v>
      </c>
      <c r="D47" s="223" t="s">
        <v>381</v>
      </c>
      <c r="E47" s="224" t="s">
        <v>382</v>
      </c>
      <c r="F47" s="224" t="s">
        <v>383</v>
      </c>
      <c r="G47" s="224" t="s">
        <v>379</v>
      </c>
      <c r="H47" s="223" t="s">
        <v>380</v>
      </c>
      <c r="I47" s="109">
        <v>1246</v>
      </c>
      <c r="J47" s="109">
        <v>0</v>
      </c>
      <c r="K47" s="109">
        <f t="shared" si="0"/>
        <v>1246</v>
      </c>
    </row>
    <row r="48" spans="2:11" s="105" customFormat="1" ht="18" customHeight="1" x14ac:dyDescent="0.3">
      <c r="B48" s="222" t="s">
        <v>36</v>
      </c>
      <c r="C48" s="223" t="s">
        <v>375</v>
      </c>
      <c r="D48" s="223" t="s">
        <v>384</v>
      </c>
      <c r="E48" s="224" t="s">
        <v>385</v>
      </c>
      <c r="F48" s="224" t="s">
        <v>386</v>
      </c>
      <c r="G48" s="224" t="s">
        <v>379</v>
      </c>
      <c r="H48" s="223" t="s">
        <v>380</v>
      </c>
      <c r="I48" s="109">
        <v>2208</v>
      </c>
      <c r="J48" s="109">
        <v>0</v>
      </c>
      <c r="K48" s="109">
        <f t="shared" si="0"/>
        <v>2208</v>
      </c>
    </row>
    <row r="49" spans="2:11" s="105" customFormat="1" ht="26.4" x14ac:dyDescent="0.3">
      <c r="B49" s="222" t="s">
        <v>39</v>
      </c>
      <c r="C49" s="223" t="s">
        <v>339</v>
      </c>
      <c r="D49" s="223" t="s">
        <v>387</v>
      </c>
      <c r="E49" s="224" t="s">
        <v>388</v>
      </c>
      <c r="F49" s="224" t="s">
        <v>389</v>
      </c>
      <c r="G49" s="224" t="s">
        <v>390</v>
      </c>
      <c r="H49" s="223" t="s">
        <v>391</v>
      </c>
      <c r="I49" s="109">
        <v>2430</v>
      </c>
      <c r="J49" s="109">
        <v>0</v>
      </c>
      <c r="K49" s="109">
        <f t="shared" si="0"/>
        <v>2430</v>
      </c>
    </row>
    <row r="50" spans="2:11" s="105" customFormat="1" ht="26.4" x14ac:dyDescent="0.3">
      <c r="B50" s="222" t="s">
        <v>40</v>
      </c>
      <c r="C50" s="223" t="s">
        <v>339</v>
      </c>
      <c r="D50" s="223" t="s">
        <v>392</v>
      </c>
      <c r="E50" s="224" t="s">
        <v>393</v>
      </c>
      <c r="F50" s="224" t="s">
        <v>394</v>
      </c>
      <c r="G50" s="224" t="s">
        <v>395</v>
      </c>
      <c r="H50" s="223" t="s">
        <v>396</v>
      </c>
      <c r="I50" s="109">
        <v>1599</v>
      </c>
      <c r="J50" s="109">
        <v>0</v>
      </c>
      <c r="K50" s="109">
        <f t="shared" si="0"/>
        <v>1599</v>
      </c>
    </row>
    <row r="51" spans="2:11" s="105" customFormat="1" ht="18" customHeight="1" x14ac:dyDescent="0.3">
      <c r="B51" s="222" t="s">
        <v>40</v>
      </c>
      <c r="C51" s="223" t="s">
        <v>361</v>
      </c>
      <c r="D51" s="223" t="s">
        <v>397</v>
      </c>
      <c r="E51" s="224" t="s">
        <v>398</v>
      </c>
      <c r="F51" s="224" t="s">
        <v>399</v>
      </c>
      <c r="G51" s="224" t="s">
        <v>400</v>
      </c>
      <c r="H51" s="223" t="s">
        <v>401</v>
      </c>
      <c r="I51" s="109">
        <v>1812</v>
      </c>
      <c r="J51" s="109">
        <v>0</v>
      </c>
      <c r="K51" s="109">
        <f t="shared" si="0"/>
        <v>1812</v>
      </c>
    </row>
    <row r="52" spans="2:11" s="105" customFormat="1" ht="26.4" x14ac:dyDescent="0.3">
      <c r="B52" s="222" t="s">
        <v>40</v>
      </c>
      <c r="C52" s="223" t="s">
        <v>361</v>
      </c>
      <c r="D52" s="223" t="s">
        <v>402</v>
      </c>
      <c r="E52" s="224" t="s">
        <v>403</v>
      </c>
      <c r="F52" s="224" t="s">
        <v>404</v>
      </c>
      <c r="G52" s="224" t="s">
        <v>400</v>
      </c>
      <c r="H52" s="223" t="s">
        <v>401</v>
      </c>
      <c r="I52" s="109">
        <v>805</v>
      </c>
      <c r="J52" s="109">
        <v>112</v>
      </c>
      <c r="K52" s="109">
        <f t="shared" si="0"/>
        <v>917</v>
      </c>
    </row>
    <row r="53" spans="2:11" s="105" customFormat="1" ht="26.4" x14ac:dyDescent="0.3">
      <c r="B53" s="222" t="s">
        <v>40</v>
      </c>
      <c r="C53" s="223" t="s">
        <v>405</v>
      </c>
      <c r="D53" s="223" t="s">
        <v>406</v>
      </c>
      <c r="E53" s="224" t="s">
        <v>407</v>
      </c>
      <c r="F53" s="224" t="s">
        <v>1034</v>
      </c>
      <c r="G53" s="224" t="s">
        <v>408</v>
      </c>
      <c r="H53" s="223" t="s">
        <v>409</v>
      </c>
      <c r="I53" s="109">
        <v>1843</v>
      </c>
      <c r="J53" s="109">
        <v>52</v>
      </c>
      <c r="K53" s="109">
        <f t="shared" si="0"/>
        <v>1895</v>
      </c>
    </row>
    <row r="54" spans="2:11" s="105" customFormat="1" ht="18" customHeight="1" x14ac:dyDescent="0.3">
      <c r="B54" s="222" t="s">
        <v>42</v>
      </c>
      <c r="C54" s="223" t="s">
        <v>361</v>
      </c>
      <c r="D54" s="223" t="s">
        <v>410</v>
      </c>
      <c r="E54" s="224" t="s">
        <v>411</v>
      </c>
      <c r="F54" s="224" t="s">
        <v>412</v>
      </c>
      <c r="G54" s="224" t="s">
        <v>413</v>
      </c>
      <c r="H54" s="223" t="s">
        <v>414</v>
      </c>
      <c r="I54" s="109">
        <v>1344</v>
      </c>
      <c r="J54" s="109">
        <v>14</v>
      </c>
      <c r="K54" s="109">
        <f t="shared" si="0"/>
        <v>1358</v>
      </c>
    </row>
    <row r="55" spans="2:11" s="105" customFormat="1" ht="26.4" x14ac:dyDescent="0.3">
      <c r="B55" s="222" t="s">
        <v>42</v>
      </c>
      <c r="C55" s="223" t="s">
        <v>361</v>
      </c>
      <c r="D55" s="223" t="s">
        <v>415</v>
      </c>
      <c r="E55" s="224" t="s">
        <v>416</v>
      </c>
      <c r="F55" s="224" t="s">
        <v>417</v>
      </c>
      <c r="G55" s="224" t="s">
        <v>413</v>
      </c>
      <c r="H55" s="223" t="s">
        <v>414</v>
      </c>
      <c r="I55" s="109">
        <v>1907</v>
      </c>
      <c r="J55" s="109">
        <v>10</v>
      </c>
      <c r="K55" s="109">
        <f t="shared" si="0"/>
        <v>1917</v>
      </c>
    </row>
    <row r="56" spans="2:11" s="105" customFormat="1" ht="18" customHeight="1" x14ac:dyDescent="0.3">
      <c r="B56" s="222" t="s">
        <v>42</v>
      </c>
      <c r="C56" s="223" t="s">
        <v>405</v>
      </c>
      <c r="D56" s="223" t="s">
        <v>418</v>
      </c>
      <c r="E56" s="224" t="s">
        <v>419</v>
      </c>
      <c r="F56" s="224" t="s">
        <v>420</v>
      </c>
      <c r="G56" s="224" t="s">
        <v>421</v>
      </c>
      <c r="H56" s="223" t="s">
        <v>422</v>
      </c>
      <c r="I56" s="109">
        <v>1105</v>
      </c>
      <c r="J56" s="109">
        <v>0</v>
      </c>
      <c r="K56" s="109">
        <f t="shared" si="0"/>
        <v>1105</v>
      </c>
    </row>
    <row r="57" spans="2:11" s="105" customFormat="1" ht="18" customHeight="1" x14ac:dyDescent="0.3">
      <c r="B57" s="222" t="s">
        <v>42</v>
      </c>
      <c r="C57" s="223" t="s">
        <v>423</v>
      </c>
      <c r="D57" s="223" t="s">
        <v>424</v>
      </c>
      <c r="E57" s="224" t="s">
        <v>425</v>
      </c>
      <c r="F57" s="224" t="s">
        <v>426</v>
      </c>
      <c r="G57" s="224" t="s">
        <v>427</v>
      </c>
      <c r="H57" s="223" t="s">
        <v>428</v>
      </c>
      <c r="I57" s="109">
        <v>2118</v>
      </c>
      <c r="J57" s="109">
        <v>7</v>
      </c>
      <c r="K57" s="109">
        <f t="shared" si="0"/>
        <v>2125</v>
      </c>
    </row>
    <row r="58" spans="2:11" s="105" customFormat="1" ht="26.4" x14ac:dyDescent="0.3">
      <c r="B58" s="222" t="s">
        <v>42</v>
      </c>
      <c r="C58" s="223" t="s">
        <v>423</v>
      </c>
      <c r="D58" s="223" t="s">
        <v>429</v>
      </c>
      <c r="E58" s="224" t="s">
        <v>430</v>
      </c>
      <c r="F58" s="224" t="s">
        <v>431</v>
      </c>
      <c r="G58" s="224" t="s">
        <v>427</v>
      </c>
      <c r="H58" s="223" t="s">
        <v>428</v>
      </c>
      <c r="I58" s="109">
        <v>2118</v>
      </c>
      <c r="J58" s="109">
        <v>0</v>
      </c>
      <c r="K58" s="109">
        <f t="shared" si="0"/>
        <v>2118</v>
      </c>
    </row>
    <row r="59" spans="2:11" s="105" customFormat="1" ht="26.4" x14ac:dyDescent="0.3">
      <c r="B59" s="222" t="s">
        <v>44</v>
      </c>
      <c r="C59" s="223" t="s">
        <v>339</v>
      </c>
      <c r="D59" s="223" t="s">
        <v>432</v>
      </c>
      <c r="E59" s="224" t="s">
        <v>433</v>
      </c>
      <c r="F59" s="224" t="s">
        <v>434</v>
      </c>
      <c r="G59" s="224" t="s">
        <v>435</v>
      </c>
      <c r="H59" s="223" t="s">
        <v>436</v>
      </c>
      <c r="I59" s="109">
        <v>2469</v>
      </c>
      <c r="J59" s="109">
        <v>14</v>
      </c>
      <c r="K59" s="109">
        <f t="shared" si="0"/>
        <v>2483</v>
      </c>
    </row>
    <row r="60" spans="2:11" s="105" customFormat="1" ht="12" x14ac:dyDescent="0.3">
      <c r="B60" s="679"/>
      <c r="C60" s="680"/>
      <c r="D60" s="680"/>
      <c r="E60" s="680"/>
      <c r="F60" s="680" t="s">
        <v>437</v>
      </c>
      <c r="G60" s="680"/>
      <c r="H60" s="681"/>
      <c r="I60" s="412">
        <v>139008</v>
      </c>
      <c r="J60" s="412">
        <v>1335</v>
      </c>
      <c r="K60" s="412">
        <f t="shared" si="0"/>
        <v>140343</v>
      </c>
    </row>
    <row r="61" spans="2:11" s="105" customFormat="1" ht="22.2" customHeight="1" x14ac:dyDescent="0.3">
      <c r="E61" s="107"/>
      <c r="G61" s="107"/>
    </row>
  </sheetData>
  <mergeCells count="4">
    <mergeCell ref="B3:J3"/>
    <mergeCell ref="B4:J4"/>
    <mergeCell ref="B60:H60"/>
    <mergeCell ref="B2:K2"/>
  </mergeCells>
  <pageMargins left="0.7" right="0.7" top="0.75" bottom="0.75" header="0.3" footer="0.3"/>
  <pageSetup paperSize="9" orientation="portrait" r:id="rId1"/>
  <ignoredErrors>
    <ignoredError sqref="C7:D42 C44:D59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09A0E-A735-40C4-9F28-02E2320982FF}">
  <sheetPr>
    <tabColor rgb="FF92D050"/>
  </sheetPr>
  <dimension ref="B1:R34"/>
  <sheetViews>
    <sheetView workbookViewId="0">
      <selection activeCell="B7" sqref="B7:R31"/>
    </sheetView>
  </sheetViews>
  <sheetFormatPr defaultRowHeight="13.2" x14ac:dyDescent="0.25"/>
  <cols>
    <col min="1" max="1" width="4.88671875" style="217" customWidth="1"/>
    <col min="2" max="2" width="22.109375" style="217" customWidth="1"/>
    <col min="3" max="3" width="7.6640625" style="217" customWidth="1"/>
    <col min="4" max="4" width="7.6640625" style="358" customWidth="1"/>
    <col min="5" max="5" width="7.6640625" style="217" customWidth="1"/>
    <col min="6" max="6" width="7.6640625" style="358" customWidth="1"/>
    <col min="7" max="7" width="7.6640625" style="217" customWidth="1"/>
    <col min="8" max="8" width="7.6640625" style="358" customWidth="1"/>
    <col min="9" max="9" width="7.6640625" style="217" customWidth="1"/>
    <col min="10" max="10" width="7.6640625" style="358" customWidth="1"/>
    <col min="11" max="11" width="7.6640625" style="217" customWidth="1"/>
    <col min="12" max="12" width="7.6640625" style="358" customWidth="1"/>
    <col min="13" max="13" width="7.6640625" style="217" customWidth="1"/>
    <col min="14" max="14" width="7.6640625" style="358" customWidth="1"/>
    <col min="15" max="15" width="7.6640625" style="217" customWidth="1"/>
    <col min="16" max="16" width="7.6640625" style="358" customWidth="1"/>
    <col min="17" max="18" width="7.6640625" style="217" customWidth="1"/>
    <col min="19" max="19" width="4.6640625" style="217" customWidth="1"/>
    <col min="20" max="16384" width="8.88671875" style="217"/>
  </cols>
  <sheetData>
    <row r="1" spans="2:18" s="18" customFormat="1" x14ac:dyDescent="0.25">
      <c r="D1" s="356"/>
      <c r="F1" s="356"/>
      <c r="H1" s="356"/>
      <c r="J1" s="356"/>
      <c r="L1" s="356"/>
      <c r="N1" s="356"/>
      <c r="P1" s="356"/>
    </row>
    <row r="2" spans="2:18" s="288" customFormat="1" ht="46.2" customHeight="1" x14ac:dyDescent="0.3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</row>
    <row r="3" spans="2:18" s="18" customFormat="1" x14ac:dyDescent="0.25">
      <c r="D3" s="356"/>
      <c r="F3" s="356"/>
      <c r="H3" s="356"/>
      <c r="J3" s="356"/>
      <c r="L3" s="356"/>
      <c r="N3" s="356"/>
      <c r="P3" s="356"/>
    </row>
    <row r="4" spans="2:18" s="18" customFormat="1" x14ac:dyDescent="0.25">
      <c r="B4" s="607" t="s">
        <v>806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</row>
    <row r="5" spans="2:18" s="18" customFormat="1" x14ac:dyDescent="0.25">
      <c r="B5" s="607" t="s">
        <v>951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</row>
    <row r="6" spans="2:18" s="18" customFormat="1" ht="13.8" thickBot="1" x14ac:dyDescent="0.3">
      <c r="D6" s="356"/>
      <c r="F6" s="356"/>
      <c r="H6" s="356"/>
      <c r="J6" s="356"/>
      <c r="L6" s="356"/>
      <c r="N6" s="356"/>
      <c r="P6" s="356"/>
    </row>
    <row r="7" spans="2:18" s="567" customFormat="1" ht="14.4" customHeight="1" x14ac:dyDescent="0.3">
      <c r="B7" s="683" t="s">
        <v>1</v>
      </c>
      <c r="C7" s="686" t="s">
        <v>106</v>
      </c>
      <c r="D7" s="617"/>
      <c r="E7" s="617"/>
      <c r="F7" s="617"/>
      <c r="G7" s="617"/>
      <c r="H7" s="617"/>
      <c r="I7" s="617"/>
      <c r="J7" s="618"/>
      <c r="K7" s="614" t="s">
        <v>3</v>
      </c>
      <c r="L7" s="620"/>
      <c r="M7" s="686" t="s">
        <v>107</v>
      </c>
      <c r="N7" s="617"/>
      <c r="O7" s="617"/>
      <c r="P7" s="617"/>
      <c r="Q7" s="617" t="s">
        <v>148</v>
      </c>
      <c r="R7" s="620"/>
    </row>
    <row r="8" spans="2:18" s="567" customFormat="1" ht="14.4" customHeight="1" x14ac:dyDescent="0.3">
      <c r="B8" s="684"/>
      <c r="C8" s="687" t="s">
        <v>5</v>
      </c>
      <c r="D8" s="665"/>
      <c r="E8" s="665" t="s">
        <v>6</v>
      </c>
      <c r="F8" s="665"/>
      <c r="G8" s="665" t="s">
        <v>7</v>
      </c>
      <c r="H8" s="665"/>
      <c r="I8" s="665" t="s">
        <v>8</v>
      </c>
      <c r="J8" s="688"/>
      <c r="K8" s="615"/>
      <c r="L8" s="621"/>
      <c r="M8" s="687" t="s">
        <v>108</v>
      </c>
      <c r="N8" s="665"/>
      <c r="O8" s="665" t="s">
        <v>109</v>
      </c>
      <c r="P8" s="665"/>
      <c r="Q8" s="665"/>
      <c r="R8" s="621"/>
    </row>
    <row r="9" spans="2:18" s="567" customFormat="1" ht="14.4" customHeight="1" x14ac:dyDescent="0.3">
      <c r="B9" s="684"/>
      <c r="C9" s="687" t="s">
        <v>110</v>
      </c>
      <c r="D9" s="665"/>
      <c r="E9" s="665" t="s">
        <v>110</v>
      </c>
      <c r="F9" s="665"/>
      <c r="G9" s="665" t="s">
        <v>110</v>
      </c>
      <c r="H9" s="665"/>
      <c r="I9" s="665" t="s">
        <v>110</v>
      </c>
      <c r="J9" s="688"/>
      <c r="K9" s="615" t="s">
        <v>110</v>
      </c>
      <c r="L9" s="621"/>
      <c r="M9" s="687" t="s">
        <v>110</v>
      </c>
      <c r="N9" s="665"/>
      <c r="O9" s="665" t="s">
        <v>110</v>
      </c>
      <c r="P9" s="665"/>
      <c r="Q9" s="665"/>
      <c r="R9" s="621"/>
    </row>
    <row r="10" spans="2:18" s="567" customFormat="1" ht="14.4" customHeight="1" x14ac:dyDescent="0.3">
      <c r="B10" s="684"/>
      <c r="C10" s="566" t="s">
        <v>11</v>
      </c>
      <c r="D10" s="801" t="s">
        <v>12</v>
      </c>
      <c r="E10" s="565" t="s">
        <v>11</v>
      </c>
      <c r="F10" s="801" t="s">
        <v>12</v>
      </c>
      <c r="G10" s="565" t="s">
        <v>11</v>
      </c>
      <c r="H10" s="801" t="s">
        <v>12</v>
      </c>
      <c r="I10" s="565" t="s">
        <v>11</v>
      </c>
      <c r="J10" s="802" t="s">
        <v>12</v>
      </c>
      <c r="K10" s="563" t="s">
        <v>11</v>
      </c>
      <c r="L10" s="803" t="s">
        <v>12</v>
      </c>
      <c r="M10" s="566" t="s">
        <v>11</v>
      </c>
      <c r="N10" s="801" t="s">
        <v>12</v>
      </c>
      <c r="O10" s="565" t="s">
        <v>11</v>
      </c>
      <c r="P10" s="801" t="s">
        <v>12</v>
      </c>
      <c r="Q10" s="565" t="s">
        <v>155</v>
      </c>
      <c r="R10" s="564" t="s">
        <v>156</v>
      </c>
    </row>
    <row r="11" spans="2:18" s="18" customFormat="1" ht="14.4" customHeight="1" x14ac:dyDescent="0.25">
      <c r="B11" s="113" t="s">
        <v>14</v>
      </c>
      <c r="C11" s="112">
        <v>15801</v>
      </c>
      <c r="D11" s="798">
        <v>75.805328776659707</v>
      </c>
      <c r="E11" s="110">
        <v>21</v>
      </c>
      <c r="F11" s="798">
        <v>4.7619047619047601</v>
      </c>
      <c r="G11" s="110">
        <v>3713</v>
      </c>
      <c r="H11" s="798">
        <v>82.278481012658204</v>
      </c>
      <c r="I11" s="110">
        <v>875</v>
      </c>
      <c r="J11" s="799">
        <v>86.971428571428604</v>
      </c>
      <c r="K11" s="114">
        <v>20638</v>
      </c>
      <c r="L11" s="800">
        <v>77.536583002228895</v>
      </c>
      <c r="M11" s="112">
        <v>3892</v>
      </c>
      <c r="N11" s="798">
        <v>52.697841726618698</v>
      </c>
      <c r="O11" s="110">
        <v>9408</v>
      </c>
      <c r="P11" s="798">
        <v>85.342261904761898</v>
      </c>
      <c r="Q11" s="110">
        <v>20</v>
      </c>
      <c r="R11" s="115">
        <v>20</v>
      </c>
    </row>
    <row r="12" spans="2:18" s="18" customFormat="1" ht="14.4" customHeight="1" x14ac:dyDescent="0.25">
      <c r="B12" s="113" t="s">
        <v>15</v>
      </c>
      <c r="C12" s="112">
        <v>993</v>
      </c>
      <c r="D12" s="798">
        <v>74.723061430010105</v>
      </c>
      <c r="E12" s="110">
        <v>1</v>
      </c>
      <c r="F12" s="798">
        <v>0</v>
      </c>
      <c r="G12" s="110">
        <v>330</v>
      </c>
      <c r="H12" s="798">
        <v>72.121212121212096</v>
      </c>
      <c r="I12" s="110">
        <v>94</v>
      </c>
      <c r="J12" s="799">
        <v>86.170212765957402</v>
      </c>
      <c r="K12" s="114">
        <v>1418</v>
      </c>
      <c r="L12" s="800">
        <v>74.823695345557098</v>
      </c>
      <c r="M12" s="112">
        <v>278</v>
      </c>
      <c r="N12" s="798">
        <v>51.4388489208633</v>
      </c>
      <c r="O12" s="110">
        <v>512</v>
      </c>
      <c r="P12" s="798">
        <v>86.71875</v>
      </c>
      <c r="Q12" s="110">
        <v>1</v>
      </c>
      <c r="R12" s="115">
        <v>1</v>
      </c>
    </row>
    <row r="13" spans="2:18" s="18" customFormat="1" ht="14.4" customHeight="1" x14ac:dyDescent="0.25">
      <c r="B13" s="113" t="s">
        <v>17</v>
      </c>
      <c r="C13" s="112">
        <v>5666</v>
      </c>
      <c r="D13" s="798">
        <v>80.215319449347007</v>
      </c>
      <c r="E13" s="110">
        <v>42</v>
      </c>
      <c r="F13" s="798">
        <v>40.476190476190503</v>
      </c>
      <c r="G13" s="110">
        <v>1877</v>
      </c>
      <c r="H13" s="798">
        <v>61.214704315396901</v>
      </c>
      <c r="I13" s="110">
        <v>823</v>
      </c>
      <c r="J13" s="799">
        <v>82.2600243013366</v>
      </c>
      <c r="K13" s="114">
        <v>8875</v>
      </c>
      <c r="L13" s="800">
        <v>76.225352112676106</v>
      </c>
      <c r="M13" s="112">
        <v>993</v>
      </c>
      <c r="N13" s="798">
        <v>51.5609264853978</v>
      </c>
      <c r="O13" s="110">
        <v>3287</v>
      </c>
      <c r="P13" s="798">
        <v>89.717067234560403</v>
      </c>
      <c r="Q13" s="110">
        <v>7</v>
      </c>
      <c r="R13" s="115">
        <v>7</v>
      </c>
    </row>
    <row r="14" spans="2:18" s="18" customFormat="1" ht="14.4" customHeight="1" x14ac:dyDescent="0.25">
      <c r="B14" s="113" t="s">
        <v>18</v>
      </c>
      <c r="C14" s="112">
        <v>4366</v>
      </c>
      <c r="D14" s="798">
        <v>73.614292258360095</v>
      </c>
      <c r="E14" s="110" t="s">
        <v>19</v>
      </c>
      <c r="F14" s="798" t="s">
        <v>19</v>
      </c>
      <c r="G14" s="110">
        <v>1514</v>
      </c>
      <c r="H14" s="798">
        <v>63.276089828269498</v>
      </c>
      <c r="I14" s="110">
        <v>396</v>
      </c>
      <c r="J14" s="799">
        <v>83.585858585858603</v>
      </c>
      <c r="K14" s="114">
        <v>6276</v>
      </c>
      <c r="L14" s="800">
        <v>71.749521988527704</v>
      </c>
      <c r="M14" s="112">
        <v>960</v>
      </c>
      <c r="N14" s="798">
        <v>49.1666666666667</v>
      </c>
      <c r="O14" s="110">
        <v>2622</v>
      </c>
      <c r="P14" s="798">
        <v>83.180778032036599</v>
      </c>
      <c r="Q14" s="110">
        <v>7</v>
      </c>
      <c r="R14" s="115">
        <v>7</v>
      </c>
    </row>
    <row r="15" spans="2:18" s="18" customFormat="1" ht="14.4" customHeight="1" x14ac:dyDescent="0.25">
      <c r="B15" s="113" t="s">
        <v>21</v>
      </c>
      <c r="C15" s="112">
        <v>25643</v>
      </c>
      <c r="D15" s="798">
        <v>74.5349608080178</v>
      </c>
      <c r="E15" s="110">
        <v>14</v>
      </c>
      <c r="F15" s="798">
        <v>14.285714285714301</v>
      </c>
      <c r="G15" s="110">
        <v>7391</v>
      </c>
      <c r="H15" s="798">
        <v>77.810851035042603</v>
      </c>
      <c r="I15" s="110">
        <v>1496</v>
      </c>
      <c r="J15" s="799">
        <v>79.812834224598902</v>
      </c>
      <c r="K15" s="114">
        <v>34563</v>
      </c>
      <c r="L15" s="800">
        <v>75.413013916615995</v>
      </c>
      <c r="M15" s="112">
        <v>5196</v>
      </c>
      <c r="N15" s="798">
        <v>49.865280985373403</v>
      </c>
      <c r="O15" s="110">
        <v>16792</v>
      </c>
      <c r="P15" s="798">
        <v>82.896617436874706</v>
      </c>
      <c r="Q15" s="110">
        <v>9</v>
      </c>
      <c r="R15" s="115">
        <v>10</v>
      </c>
    </row>
    <row r="16" spans="2:18" s="18" customFormat="1" ht="14.4" customHeight="1" x14ac:dyDescent="0.25">
      <c r="B16" s="113" t="s">
        <v>22</v>
      </c>
      <c r="C16" s="112">
        <v>8583</v>
      </c>
      <c r="D16" s="798">
        <v>75.171851334032397</v>
      </c>
      <c r="E16" s="110">
        <v>1</v>
      </c>
      <c r="F16" s="798">
        <v>0</v>
      </c>
      <c r="G16" s="110">
        <v>2088</v>
      </c>
      <c r="H16" s="798">
        <v>76.963601532567097</v>
      </c>
      <c r="I16" s="110">
        <v>227</v>
      </c>
      <c r="J16" s="799">
        <v>80.1762114537445</v>
      </c>
      <c r="K16" s="114">
        <v>10902</v>
      </c>
      <c r="L16" s="800">
        <v>75.600807191341005</v>
      </c>
      <c r="M16" s="112">
        <v>2016</v>
      </c>
      <c r="N16" s="798">
        <v>54.712301587301603</v>
      </c>
      <c r="O16" s="110">
        <v>5225</v>
      </c>
      <c r="P16" s="798">
        <v>83.157894736842096</v>
      </c>
      <c r="Q16" s="110">
        <v>8</v>
      </c>
      <c r="R16" s="115">
        <v>8</v>
      </c>
    </row>
    <row r="17" spans="2:18" s="18" customFormat="1" ht="14.4" customHeight="1" x14ac:dyDescent="0.25">
      <c r="B17" s="113" t="s">
        <v>23</v>
      </c>
      <c r="C17" s="112">
        <v>7428</v>
      </c>
      <c r="D17" s="798">
        <v>73.451803984921895</v>
      </c>
      <c r="E17" s="110">
        <v>3</v>
      </c>
      <c r="F17" s="798">
        <v>0</v>
      </c>
      <c r="G17" s="110">
        <v>1200</v>
      </c>
      <c r="H17" s="798">
        <v>75.0833333333333</v>
      </c>
      <c r="I17" s="110">
        <v>257</v>
      </c>
      <c r="J17" s="799">
        <v>74.7081712062257</v>
      </c>
      <c r="K17" s="114">
        <v>8888</v>
      </c>
      <c r="L17" s="800">
        <v>73.683618361836196</v>
      </c>
      <c r="M17" s="112">
        <v>1714</v>
      </c>
      <c r="N17" s="798">
        <v>50.816802800466697</v>
      </c>
      <c r="O17" s="110">
        <v>4547</v>
      </c>
      <c r="P17" s="798">
        <v>82.669892236639498</v>
      </c>
      <c r="Q17" s="110">
        <v>6</v>
      </c>
      <c r="R17" s="115">
        <v>6</v>
      </c>
    </row>
    <row r="18" spans="2:18" s="18" customFormat="1" ht="14.4" customHeight="1" x14ac:dyDescent="0.25">
      <c r="B18" s="113" t="s">
        <v>25</v>
      </c>
      <c r="C18" s="112">
        <v>23392</v>
      </c>
      <c r="D18" s="798">
        <v>73.764534883720899</v>
      </c>
      <c r="E18" s="110">
        <v>3</v>
      </c>
      <c r="F18" s="798">
        <v>33.3333333333333</v>
      </c>
      <c r="G18" s="110">
        <v>5304</v>
      </c>
      <c r="H18" s="798">
        <v>75.245098039215705</v>
      </c>
      <c r="I18" s="110">
        <v>475</v>
      </c>
      <c r="J18" s="799">
        <v>85.473684210526301</v>
      </c>
      <c r="K18" s="114">
        <v>29176</v>
      </c>
      <c r="L18" s="800">
        <v>74.215108308198495</v>
      </c>
      <c r="M18" s="112">
        <v>5127</v>
      </c>
      <c r="N18" s="798">
        <v>54.261751511605198</v>
      </c>
      <c r="O18" s="110">
        <v>14893</v>
      </c>
      <c r="P18" s="798">
        <v>80.621768616128406</v>
      </c>
      <c r="Q18" s="110">
        <v>15</v>
      </c>
      <c r="R18" s="115">
        <v>15</v>
      </c>
    </row>
    <row r="19" spans="2:18" s="18" customFormat="1" ht="14.4" customHeight="1" x14ac:dyDescent="0.25">
      <c r="B19" s="113" t="s">
        <v>27</v>
      </c>
      <c r="C19" s="112">
        <v>18477</v>
      </c>
      <c r="D19" s="798">
        <v>73.339827894138693</v>
      </c>
      <c r="E19" s="110">
        <v>13</v>
      </c>
      <c r="F19" s="798">
        <v>7.6923076923076898</v>
      </c>
      <c r="G19" s="110">
        <v>4464</v>
      </c>
      <c r="H19" s="798">
        <v>82.213261648745501</v>
      </c>
      <c r="I19" s="110">
        <v>429</v>
      </c>
      <c r="J19" s="799">
        <v>68.531468531468505</v>
      </c>
      <c r="K19" s="114">
        <v>23393</v>
      </c>
      <c r="L19" s="800">
        <v>74.898473902449496</v>
      </c>
      <c r="M19" s="112">
        <v>4848</v>
      </c>
      <c r="N19" s="798">
        <v>54.1254125412541</v>
      </c>
      <c r="O19" s="110">
        <v>11242</v>
      </c>
      <c r="P19" s="798">
        <v>82.787760185020502</v>
      </c>
      <c r="Q19" s="110">
        <v>30</v>
      </c>
      <c r="R19" s="115">
        <v>30</v>
      </c>
    </row>
    <row r="20" spans="2:18" s="18" customFormat="1" ht="14.4" customHeight="1" x14ac:dyDescent="0.25">
      <c r="B20" s="113" t="s">
        <v>28</v>
      </c>
      <c r="C20" s="112">
        <v>3335</v>
      </c>
      <c r="D20" s="798">
        <v>68.335832083957996</v>
      </c>
      <c r="E20" s="110">
        <v>5</v>
      </c>
      <c r="F20" s="798">
        <v>0</v>
      </c>
      <c r="G20" s="110">
        <v>699</v>
      </c>
      <c r="H20" s="798">
        <v>68.955650929899903</v>
      </c>
      <c r="I20" s="110">
        <v>68</v>
      </c>
      <c r="J20" s="799">
        <v>64.705882352941202</v>
      </c>
      <c r="K20" s="114">
        <v>4107</v>
      </c>
      <c r="L20" s="800">
        <v>68.298027757487205</v>
      </c>
      <c r="M20" s="112">
        <v>871</v>
      </c>
      <c r="N20" s="798">
        <v>51.664753157290498</v>
      </c>
      <c r="O20" s="110">
        <v>2006</v>
      </c>
      <c r="P20" s="798">
        <v>76.420737786640103</v>
      </c>
      <c r="Q20" s="110">
        <v>8</v>
      </c>
      <c r="R20" s="115">
        <v>8</v>
      </c>
    </row>
    <row r="21" spans="2:18" s="18" customFormat="1" ht="14.4" customHeight="1" x14ac:dyDescent="0.25">
      <c r="B21" s="113" t="s">
        <v>30</v>
      </c>
      <c r="C21" s="112">
        <v>5803</v>
      </c>
      <c r="D21" s="798">
        <v>72.272962260899504</v>
      </c>
      <c r="E21" s="110" t="s">
        <v>19</v>
      </c>
      <c r="F21" s="798" t="s">
        <v>19</v>
      </c>
      <c r="G21" s="110">
        <v>1317</v>
      </c>
      <c r="H21" s="798">
        <v>71.146545178435801</v>
      </c>
      <c r="I21" s="110">
        <v>212</v>
      </c>
      <c r="J21" s="799">
        <v>71.698113207547195</v>
      </c>
      <c r="K21" s="114">
        <v>7333</v>
      </c>
      <c r="L21" s="800">
        <v>72.044183826537605</v>
      </c>
      <c r="M21" s="112">
        <v>1429</v>
      </c>
      <c r="N21" s="798">
        <v>50.664800559832102</v>
      </c>
      <c r="O21" s="110">
        <v>3584</v>
      </c>
      <c r="P21" s="798">
        <v>81.8359375</v>
      </c>
      <c r="Q21" s="110">
        <v>5</v>
      </c>
      <c r="R21" s="115">
        <v>5</v>
      </c>
    </row>
    <row r="22" spans="2:18" s="18" customFormat="1" ht="14.4" customHeight="1" x14ac:dyDescent="0.25">
      <c r="B22" s="113" t="s">
        <v>32</v>
      </c>
      <c r="C22" s="112">
        <v>17986</v>
      </c>
      <c r="D22" s="798">
        <v>67.869454019793196</v>
      </c>
      <c r="E22" s="110">
        <v>19</v>
      </c>
      <c r="F22" s="798">
        <v>31.578947368421101</v>
      </c>
      <c r="G22" s="110">
        <v>1446</v>
      </c>
      <c r="H22" s="798">
        <v>54.910096818810501</v>
      </c>
      <c r="I22" s="110">
        <v>892</v>
      </c>
      <c r="J22" s="799">
        <v>62.780269058296</v>
      </c>
      <c r="K22" s="114">
        <v>20591</v>
      </c>
      <c r="L22" s="800">
        <v>66.665047836433402</v>
      </c>
      <c r="M22" s="112">
        <v>4772</v>
      </c>
      <c r="N22" s="798">
        <v>49.287510477787102</v>
      </c>
      <c r="O22" s="110">
        <v>10885</v>
      </c>
      <c r="P22" s="798">
        <v>76.2884703720717</v>
      </c>
      <c r="Q22" s="110">
        <v>33</v>
      </c>
      <c r="R22" s="115">
        <v>33</v>
      </c>
    </row>
    <row r="23" spans="2:18" s="18" customFormat="1" ht="14.4" customHeight="1" x14ac:dyDescent="0.25">
      <c r="B23" s="113" t="s">
        <v>33</v>
      </c>
      <c r="C23" s="112">
        <v>7388</v>
      </c>
      <c r="D23" s="798">
        <v>69.030860855441304</v>
      </c>
      <c r="E23" s="110">
        <v>1</v>
      </c>
      <c r="F23" s="798">
        <v>0</v>
      </c>
      <c r="G23" s="110">
        <v>1238</v>
      </c>
      <c r="H23" s="798">
        <v>68.174474959612297</v>
      </c>
      <c r="I23" s="110">
        <v>192</v>
      </c>
      <c r="J23" s="799">
        <v>64.0625</v>
      </c>
      <c r="K23" s="114">
        <v>8819</v>
      </c>
      <c r="L23" s="800">
        <v>68.794647919265202</v>
      </c>
      <c r="M23" s="112">
        <v>2070</v>
      </c>
      <c r="N23" s="798">
        <v>51.690821256038703</v>
      </c>
      <c r="O23" s="110">
        <v>4369</v>
      </c>
      <c r="P23" s="798">
        <v>78.530556191348097</v>
      </c>
      <c r="Q23" s="110">
        <v>17</v>
      </c>
      <c r="R23" s="115">
        <v>17</v>
      </c>
    </row>
    <row r="24" spans="2:18" s="18" customFormat="1" ht="14.4" customHeight="1" x14ac:dyDescent="0.25">
      <c r="B24" s="113" t="s">
        <v>34</v>
      </c>
      <c r="C24" s="112">
        <v>1090</v>
      </c>
      <c r="D24" s="798">
        <v>67.614678899082605</v>
      </c>
      <c r="E24" s="110" t="s">
        <v>19</v>
      </c>
      <c r="F24" s="798" t="s">
        <v>19</v>
      </c>
      <c r="G24" s="110">
        <v>200</v>
      </c>
      <c r="H24" s="798">
        <v>48</v>
      </c>
      <c r="I24" s="110">
        <v>21</v>
      </c>
      <c r="J24" s="799">
        <v>38.095238095238102</v>
      </c>
      <c r="K24" s="114">
        <v>1311</v>
      </c>
      <c r="L24" s="800">
        <v>64.149504195270794</v>
      </c>
      <c r="M24" s="112">
        <v>250</v>
      </c>
      <c r="N24" s="798">
        <v>38.4</v>
      </c>
      <c r="O24" s="110">
        <v>651</v>
      </c>
      <c r="P24" s="798">
        <v>79.2626728110599</v>
      </c>
      <c r="Q24" s="110">
        <v>3</v>
      </c>
      <c r="R24" s="115">
        <v>3</v>
      </c>
    </row>
    <row r="25" spans="2:18" s="18" customFormat="1" ht="14.4" customHeight="1" x14ac:dyDescent="0.25">
      <c r="B25" s="113" t="s">
        <v>36</v>
      </c>
      <c r="C25" s="112">
        <v>11649</v>
      </c>
      <c r="D25" s="798">
        <v>52.493776289810299</v>
      </c>
      <c r="E25" s="110">
        <v>5</v>
      </c>
      <c r="F25" s="798">
        <v>0</v>
      </c>
      <c r="G25" s="110">
        <v>2114</v>
      </c>
      <c r="H25" s="798">
        <v>36.281929990539297</v>
      </c>
      <c r="I25" s="110">
        <v>449</v>
      </c>
      <c r="J25" s="799">
        <v>48.997772828507799</v>
      </c>
      <c r="K25" s="114">
        <v>14217</v>
      </c>
      <c r="L25" s="800">
        <v>49.954280087219502</v>
      </c>
      <c r="M25" s="112">
        <v>3316</v>
      </c>
      <c r="N25" s="798">
        <v>38.359469240048298</v>
      </c>
      <c r="O25" s="110">
        <v>6999</v>
      </c>
      <c r="P25" s="798">
        <v>59.922846120874397</v>
      </c>
      <c r="Q25" s="110">
        <v>31</v>
      </c>
      <c r="R25" s="115">
        <v>31</v>
      </c>
    </row>
    <row r="26" spans="2:18" s="18" customFormat="1" ht="14.4" customHeight="1" x14ac:dyDescent="0.25">
      <c r="B26" s="113" t="s">
        <v>38</v>
      </c>
      <c r="C26" s="112">
        <v>14482</v>
      </c>
      <c r="D26" s="798">
        <v>64.549095428808201</v>
      </c>
      <c r="E26" s="110">
        <v>15</v>
      </c>
      <c r="F26" s="798">
        <v>0</v>
      </c>
      <c r="G26" s="110">
        <v>3277</v>
      </c>
      <c r="H26" s="798">
        <v>54.3484894720781</v>
      </c>
      <c r="I26" s="110">
        <v>588</v>
      </c>
      <c r="J26" s="799">
        <v>52.210884353741498</v>
      </c>
      <c r="K26" s="114">
        <v>18362</v>
      </c>
      <c r="L26" s="800">
        <v>62.280797298769201</v>
      </c>
      <c r="M26" s="112">
        <v>3858</v>
      </c>
      <c r="N26" s="798">
        <v>46.9932607568688</v>
      </c>
      <c r="O26" s="110">
        <v>8717</v>
      </c>
      <c r="P26" s="798">
        <v>72.2610990019502</v>
      </c>
      <c r="Q26" s="110">
        <v>24</v>
      </c>
      <c r="R26" s="115">
        <v>24</v>
      </c>
    </row>
    <row r="27" spans="2:18" s="18" customFormat="1" ht="14.4" customHeight="1" x14ac:dyDescent="0.25">
      <c r="B27" s="113" t="s">
        <v>39</v>
      </c>
      <c r="C27" s="112">
        <v>1496</v>
      </c>
      <c r="D27" s="798">
        <v>65.441176470588204</v>
      </c>
      <c r="E27" s="110" t="s">
        <v>19</v>
      </c>
      <c r="F27" s="798" t="s">
        <v>19</v>
      </c>
      <c r="G27" s="110">
        <v>381</v>
      </c>
      <c r="H27" s="798">
        <v>61.154855643044598</v>
      </c>
      <c r="I27" s="110">
        <v>25</v>
      </c>
      <c r="J27" s="799">
        <v>52</v>
      </c>
      <c r="K27" s="114">
        <v>1902</v>
      </c>
      <c r="L27" s="800">
        <v>64.405888538380694</v>
      </c>
      <c r="M27" s="112">
        <v>345</v>
      </c>
      <c r="N27" s="798">
        <v>43.768115942028999</v>
      </c>
      <c r="O27" s="110">
        <v>878</v>
      </c>
      <c r="P27" s="798">
        <v>74.145785876993202</v>
      </c>
      <c r="Q27" s="110">
        <v>7</v>
      </c>
      <c r="R27" s="115">
        <v>7</v>
      </c>
    </row>
    <row r="28" spans="2:18" s="18" customFormat="1" ht="14.4" customHeight="1" x14ac:dyDescent="0.25">
      <c r="B28" s="113" t="s">
        <v>40</v>
      </c>
      <c r="C28" s="112">
        <v>4562</v>
      </c>
      <c r="D28" s="798">
        <v>57.014467338886497</v>
      </c>
      <c r="E28" s="110">
        <v>41</v>
      </c>
      <c r="F28" s="798">
        <v>39.024390243902403</v>
      </c>
      <c r="G28" s="110">
        <v>1039</v>
      </c>
      <c r="H28" s="798">
        <v>45.813282001924897</v>
      </c>
      <c r="I28" s="110">
        <v>285</v>
      </c>
      <c r="J28" s="799">
        <v>49.122807017543899</v>
      </c>
      <c r="K28" s="114">
        <v>6049</v>
      </c>
      <c r="L28" s="800">
        <v>54.323028599768598</v>
      </c>
      <c r="M28" s="112">
        <v>1353</v>
      </c>
      <c r="N28" s="798">
        <v>43.532889874353302</v>
      </c>
      <c r="O28" s="110">
        <v>2596</v>
      </c>
      <c r="P28" s="798">
        <v>63.174114021571697</v>
      </c>
      <c r="Q28" s="110">
        <v>18</v>
      </c>
      <c r="R28" s="115">
        <v>18</v>
      </c>
    </row>
    <row r="29" spans="2:18" s="18" customFormat="1" ht="14.4" customHeight="1" x14ac:dyDescent="0.25">
      <c r="B29" s="113" t="s">
        <v>42</v>
      </c>
      <c r="C29" s="112">
        <v>11814</v>
      </c>
      <c r="D29" s="798">
        <v>53.563568647367497</v>
      </c>
      <c r="E29" s="110">
        <v>13</v>
      </c>
      <c r="F29" s="798">
        <v>0</v>
      </c>
      <c r="G29" s="110">
        <v>2379</v>
      </c>
      <c r="H29" s="798">
        <v>52.879361076082397</v>
      </c>
      <c r="I29" s="110">
        <v>540</v>
      </c>
      <c r="J29" s="799">
        <v>59.814814814814802</v>
      </c>
      <c r="K29" s="114">
        <v>14873</v>
      </c>
      <c r="L29" s="800">
        <v>53.466012236939399</v>
      </c>
      <c r="M29" s="112">
        <v>3460</v>
      </c>
      <c r="N29" s="798">
        <v>43.4971098265896</v>
      </c>
      <c r="O29" s="110">
        <v>6733</v>
      </c>
      <c r="P29" s="798">
        <v>57.641467399376197</v>
      </c>
      <c r="Q29" s="110">
        <v>53</v>
      </c>
      <c r="R29" s="115">
        <v>53</v>
      </c>
    </row>
    <row r="30" spans="2:18" s="18" customFormat="1" ht="14.4" customHeight="1" x14ac:dyDescent="0.25">
      <c r="B30" s="113" t="s">
        <v>44</v>
      </c>
      <c r="C30" s="112">
        <v>5664</v>
      </c>
      <c r="D30" s="798">
        <v>72.669491525423695</v>
      </c>
      <c r="E30" s="110">
        <v>5</v>
      </c>
      <c r="F30" s="798">
        <v>0</v>
      </c>
      <c r="G30" s="110">
        <v>1357</v>
      </c>
      <c r="H30" s="798">
        <v>67.8703021370671</v>
      </c>
      <c r="I30" s="110">
        <v>143</v>
      </c>
      <c r="J30" s="799">
        <v>59.440559440559397</v>
      </c>
      <c r="K30" s="114">
        <v>7169</v>
      </c>
      <c r="L30" s="800">
        <v>71.4465057888129</v>
      </c>
      <c r="M30" s="112">
        <v>1677</v>
      </c>
      <c r="N30" s="798">
        <v>58.7358378056053</v>
      </c>
      <c r="O30" s="110">
        <v>3205</v>
      </c>
      <c r="P30" s="798">
        <v>81.622464898595993</v>
      </c>
      <c r="Q30" s="110">
        <v>22</v>
      </c>
      <c r="R30" s="115">
        <v>22</v>
      </c>
    </row>
    <row r="31" spans="2:18" s="18" customFormat="1" ht="14.4" customHeight="1" thickBot="1" x14ac:dyDescent="0.3">
      <c r="B31" s="182" t="s">
        <v>45</v>
      </c>
      <c r="C31" s="118">
        <v>195618</v>
      </c>
      <c r="D31" s="599">
        <v>69.681726630473705</v>
      </c>
      <c r="E31" s="119">
        <v>202</v>
      </c>
      <c r="F31" s="599">
        <v>21.782178217821802</v>
      </c>
      <c r="G31" s="119">
        <v>43328</v>
      </c>
      <c r="H31" s="599">
        <v>69.029265140324995</v>
      </c>
      <c r="I31" s="119">
        <v>8487</v>
      </c>
      <c r="J31" s="599"/>
      <c r="K31" s="116">
        <v>248862</v>
      </c>
      <c r="L31" s="600">
        <v>69.599617458671901</v>
      </c>
      <c r="M31" s="118">
        <v>48425</v>
      </c>
      <c r="N31" s="599">
        <v>49.8833247289623</v>
      </c>
      <c r="O31" s="119">
        <v>119151</v>
      </c>
      <c r="P31" s="599">
        <v>78.001023910835798</v>
      </c>
      <c r="Q31" s="119">
        <v>324</v>
      </c>
      <c r="R31" s="117">
        <v>325</v>
      </c>
    </row>
    <row r="32" spans="2:18" s="18" customFormat="1" x14ac:dyDescent="0.25">
      <c r="D32" s="356"/>
      <c r="F32" s="356"/>
      <c r="H32" s="356"/>
      <c r="J32" s="356"/>
      <c r="L32" s="356"/>
      <c r="N32" s="356"/>
      <c r="P32" s="356"/>
    </row>
    <row r="33" spans="2:16" s="18" customFormat="1" x14ac:dyDescent="0.25">
      <c r="B33" s="249" t="s">
        <v>112</v>
      </c>
      <c r="D33" s="356"/>
      <c r="F33" s="356"/>
      <c r="H33" s="356"/>
      <c r="J33" s="356"/>
      <c r="L33" s="356"/>
      <c r="N33" s="356"/>
      <c r="P33" s="356"/>
    </row>
    <row r="34" spans="2:16" s="18" customFormat="1" x14ac:dyDescent="0.25">
      <c r="D34" s="356"/>
      <c r="F34" s="356"/>
      <c r="H34" s="356"/>
      <c r="J34" s="356"/>
      <c r="L34" s="356"/>
      <c r="N34" s="356"/>
      <c r="P34" s="356"/>
    </row>
  </sheetData>
  <mergeCells count="21">
    <mergeCell ref="K7:L8"/>
    <mergeCell ref="O9:P9"/>
    <mergeCell ref="I9:J9"/>
    <mergeCell ref="K9:L9"/>
    <mergeCell ref="M9:N9"/>
    <mergeCell ref="B7:B10"/>
    <mergeCell ref="C7:J7"/>
    <mergeCell ref="E9:F9"/>
    <mergeCell ref="G9:H9"/>
    <mergeCell ref="B2:K2"/>
    <mergeCell ref="B4:R4"/>
    <mergeCell ref="B5:R5"/>
    <mergeCell ref="M7:P7"/>
    <mergeCell ref="Q7:R9"/>
    <mergeCell ref="C8:D8"/>
    <mergeCell ref="E8:F8"/>
    <mergeCell ref="G8:H8"/>
    <mergeCell ref="I8:J8"/>
    <mergeCell ref="M8:N8"/>
    <mergeCell ref="O8:P8"/>
    <mergeCell ref="C9:D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AFA9-FD43-4B9A-B50C-9FA3D3A2852C}">
  <sheetPr>
    <tabColor rgb="FF92D050"/>
  </sheetPr>
  <dimension ref="B1:I34"/>
  <sheetViews>
    <sheetView topLeftCell="A4" zoomScaleNormal="100" workbookViewId="0">
      <selection activeCell="B7" sqref="B7:I32"/>
    </sheetView>
  </sheetViews>
  <sheetFormatPr defaultRowHeight="13.2" x14ac:dyDescent="0.25"/>
  <cols>
    <col min="1" max="1" width="5.109375" style="217" customWidth="1"/>
    <col min="2" max="2" width="31.6640625" style="217" customWidth="1"/>
    <col min="3" max="4" width="8.5546875" style="217" customWidth="1"/>
    <col min="5" max="5" width="11.44140625" style="217" customWidth="1"/>
    <col min="6" max="6" width="31.77734375" style="217" customWidth="1"/>
    <col min="7" max="8" width="8.5546875" style="217" customWidth="1"/>
    <col min="9" max="9" width="11.44140625" style="217" customWidth="1"/>
    <col min="10" max="10" width="4.6640625" style="217" customWidth="1"/>
    <col min="11" max="16384" width="8.88671875" style="217"/>
  </cols>
  <sheetData>
    <row r="1" spans="2:9" s="18" customFormat="1" x14ac:dyDescent="0.25"/>
    <row r="2" spans="2:9" s="18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</row>
    <row r="3" spans="2:9" s="18" customFormat="1" ht="11.4" customHeight="1" x14ac:dyDescent="0.25">
      <c r="B3" s="339"/>
      <c r="C3" s="339"/>
      <c r="D3" s="339"/>
      <c r="E3" s="339"/>
      <c r="F3" s="339"/>
      <c r="G3" s="339"/>
      <c r="H3" s="339"/>
      <c r="I3" s="339"/>
    </row>
    <row r="4" spans="2:9" s="18" customFormat="1" ht="15.6" customHeight="1" x14ac:dyDescent="0.25">
      <c r="B4" s="607" t="s">
        <v>807</v>
      </c>
      <c r="C4" s="607"/>
      <c r="D4" s="607"/>
      <c r="E4" s="607"/>
      <c r="F4" s="607"/>
      <c r="G4" s="607"/>
      <c r="H4" s="607"/>
      <c r="I4" s="607"/>
    </row>
    <row r="5" spans="2:9" s="18" customFormat="1" ht="15.6" customHeight="1" x14ac:dyDescent="0.25">
      <c r="B5" s="607" t="s">
        <v>951</v>
      </c>
      <c r="C5" s="607"/>
      <c r="D5" s="607"/>
      <c r="E5" s="607"/>
      <c r="F5" s="607"/>
      <c r="G5" s="607"/>
      <c r="H5" s="607"/>
      <c r="I5" s="607"/>
    </row>
    <row r="6" spans="2:9" s="18" customFormat="1" x14ac:dyDescent="0.25"/>
    <row r="7" spans="2:9" s="216" customFormat="1" ht="27" thickBot="1" x14ac:dyDescent="0.35">
      <c r="B7" s="415"/>
      <c r="C7" s="248" t="s">
        <v>55</v>
      </c>
      <c r="D7" s="248" t="s">
        <v>56</v>
      </c>
      <c r="E7" s="417" t="s">
        <v>145</v>
      </c>
      <c r="F7" s="415"/>
      <c r="G7" s="248" t="s">
        <v>55</v>
      </c>
      <c r="H7" s="248" t="s">
        <v>56</v>
      </c>
      <c r="I7" s="417" t="s">
        <v>145</v>
      </c>
    </row>
    <row r="8" spans="2:9" s="216" customFormat="1" x14ac:dyDescent="0.3">
      <c r="B8" s="122" t="s">
        <v>115</v>
      </c>
      <c r="C8" s="209">
        <v>59308</v>
      </c>
      <c r="D8" s="210">
        <v>136310</v>
      </c>
      <c r="E8" s="211">
        <v>195618</v>
      </c>
      <c r="F8" s="122" t="s">
        <v>116</v>
      </c>
      <c r="G8" s="209">
        <v>13419</v>
      </c>
      <c r="H8" s="210">
        <v>29909</v>
      </c>
      <c r="I8" s="211">
        <v>43328</v>
      </c>
    </row>
    <row r="9" spans="2:9" s="216" customFormat="1" x14ac:dyDescent="0.3">
      <c r="B9" s="125" t="s">
        <v>117</v>
      </c>
      <c r="C9" s="123">
        <v>24269</v>
      </c>
      <c r="D9" s="124">
        <v>24156</v>
      </c>
      <c r="E9" s="35">
        <v>48425</v>
      </c>
      <c r="F9" s="126" t="s">
        <v>118</v>
      </c>
      <c r="G9" s="127">
        <v>14</v>
      </c>
      <c r="H9" s="128">
        <v>7</v>
      </c>
      <c r="I9" s="129">
        <v>21</v>
      </c>
    </row>
    <row r="10" spans="2:9" s="216" customFormat="1" x14ac:dyDescent="0.3">
      <c r="B10" s="130" t="s">
        <v>62</v>
      </c>
      <c r="C10" s="127">
        <v>24195</v>
      </c>
      <c r="D10" s="128">
        <v>24128</v>
      </c>
      <c r="E10" s="129">
        <v>48323</v>
      </c>
      <c r="F10" s="131" t="s">
        <v>119</v>
      </c>
      <c r="G10" s="132">
        <v>3</v>
      </c>
      <c r="H10" s="133">
        <v>5</v>
      </c>
      <c r="I10" s="134">
        <v>8</v>
      </c>
    </row>
    <row r="11" spans="2:9" s="216" customFormat="1" x14ac:dyDescent="0.3">
      <c r="B11" s="135" t="s">
        <v>64</v>
      </c>
      <c r="C11" s="132">
        <v>74</v>
      </c>
      <c r="D11" s="133">
        <v>28</v>
      </c>
      <c r="E11" s="134">
        <v>102</v>
      </c>
      <c r="F11" s="131" t="s">
        <v>65</v>
      </c>
      <c r="G11" s="132">
        <v>6</v>
      </c>
      <c r="H11" s="133">
        <v>7</v>
      </c>
      <c r="I11" s="134">
        <v>13</v>
      </c>
    </row>
    <row r="12" spans="2:9" s="216" customFormat="1" x14ac:dyDescent="0.3">
      <c r="B12" s="136"/>
      <c r="C12" s="137"/>
      <c r="D12" s="138"/>
      <c r="E12" s="139"/>
      <c r="F12" s="131" t="s">
        <v>120</v>
      </c>
      <c r="G12" s="132">
        <v>28</v>
      </c>
      <c r="H12" s="133">
        <v>362</v>
      </c>
      <c r="I12" s="134">
        <v>390</v>
      </c>
    </row>
    <row r="13" spans="2:9" s="216" customFormat="1" x14ac:dyDescent="0.3">
      <c r="B13" s="125" t="s">
        <v>121</v>
      </c>
      <c r="C13" s="123">
        <v>686</v>
      </c>
      <c r="D13" s="124">
        <v>2517</v>
      </c>
      <c r="E13" s="35">
        <v>3203</v>
      </c>
      <c r="F13" s="131" t="s">
        <v>439</v>
      </c>
      <c r="G13" s="132">
        <v>169</v>
      </c>
      <c r="H13" s="133">
        <v>79</v>
      </c>
      <c r="I13" s="134">
        <v>248</v>
      </c>
    </row>
    <row r="14" spans="2:9" s="216" customFormat="1" x14ac:dyDescent="0.3">
      <c r="B14" s="130" t="s">
        <v>71</v>
      </c>
      <c r="C14" s="127">
        <v>220</v>
      </c>
      <c r="D14" s="128">
        <v>791</v>
      </c>
      <c r="E14" s="129">
        <v>1011</v>
      </c>
      <c r="F14" s="131" t="s">
        <v>440</v>
      </c>
      <c r="G14" s="132">
        <v>233</v>
      </c>
      <c r="H14" s="133">
        <v>42</v>
      </c>
      <c r="I14" s="134">
        <v>275</v>
      </c>
    </row>
    <row r="15" spans="2:9" s="216" customFormat="1" x14ac:dyDescent="0.3">
      <c r="B15" s="135" t="s">
        <v>73</v>
      </c>
      <c r="C15" s="132">
        <v>268</v>
      </c>
      <c r="D15" s="133">
        <v>1149</v>
      </c>
      <c r="E15" s="134">
        <v>1417</v>
      </c>
      <c r="F15" s="131" t="s">
        <v>72</v>
      </c>
      <c r="G15" s="132">
        <v>33</v>
      </c>
      <c r="H15" s="133">
        <v>13</v>
      </c>
      <c r="I15" s="134">
        <v>46</v>
      </c>
    </row>
    <row r="16" spans="2:9" s="216" customFormat="1" x14ac:dyDescent="0.3">
      <c r="B16" s="135" t="s">
        <v>75</v>
      </c>
      <c r="C16" s="132">
        <v>16</v>
      </c>
      <c r="D16" s="133">
        <v>13</v>
      </c>
      <c r="E16" s="134">
        <v>29</v>
      </c>
      <c r="F16" s="131" t="s">
        <v>441</v>
      </c>
      <c r="G16" s="132">
        <v>5483</v>
      </c>
      <c r="H16" s="133">
        <v>3389</v>
      </c>
      <c r="I16" s="134">
        <v>8872</v>
      </c>
    </row>
    <row r="17" spans="2:9" s="216" customFormat="1" x14ac:dyDescent="0.3">
      <c r="B17" s="135" t="s">
        <v>77</v>
      </c>
      <c r="C17" s="132">
        <v>102</v>
      </c>
      <c r="D17" s="133">
        <v>135</v>
      </c>
      <c r="E17" s="134">
        <v>237</v>
      </c>
      <c r="F17" s="131" t="s">
        <v>125</v>
      </c>
      <c r="G17" s="132">
        <v>5935</v>
      </c>
      <c r="H17" s="133">
        <v>23181</v>
      </c>
      <c r="I17" s="134">
        <v>29116</v>
      </c>
    </row>
    <row r="18" spans="2:9" s="216" customFormat="1" x14ac:dyDescent="0.3">
      <c r="B18" s="140" t="s">
        <v>79</v>
      </c>
      <c r="C18" s="141">
        <v>80</v>
      </c>
      <c r="D18" s="142">
        <v>429</v>
      </c>
      <c r="E18" s="143">
        <v>509</v>
      </c>
      <c r="F18" s="144" t="s">
        <v>126</v>
      </c>
      <c r="G18" s="145">
        <v>1515</v>
      </c>
      <c r="H18" s="146">
        <v>2824</v>
      </c>
      <c r="I18" s="147">
        <v>4339</v>
      </c>
    </row>
    <row r="19" spans="2:9" s="216" customFormat="1" x14ac:dyDescent="0.3">
      <c r="B19" s="125" t="s">
        <v>80</v>
      </c>
      <c r="C19" s="123">
        <v>132</v>
      </c>
      <c r="D19" s="124">
        <v>250</v>
      </c>
      <c r="E19" s="35">
        <v>382</v>
      </c>
      <c r="F19" s="47" t="s">
        <v>127</v>
      </c>
      <c r="G19" s="123">
        <v>2394</v>
      </c>
      <c r="H19" s="124">
        <v>6093</v>
      </c>
      <c r="I19" s="35">
        <v>8487</v>
      </c>
    </row>
    <row r="20" spans="2:9" s="216" customFormat="1" x14ac:dyDescent="0.3">
      <c r="B20" s="125" t="s">
        <v>52</v>
      </c>
      <c r="C20" s="123">
        <v>6645</v>
      </c>
      <c r="D20" s="124">
        <v>11508</v>
      </c>
      <c r="E20" s="35">
        <v>18153</v>
      </c>
      <c r="F20" s="126" t="s">
        <v>128</v>
      </c>
      <c r="G20" s="127">
        <v>100</v>
      </c>
      <c r="H20" s="128">
        <v>92</v>
      </c>
      <c r="I20" s="129">
        <v>192</v>
      </c>
    </row>
    <row r="21" spans="2:9" s="216" customFormat="1" x14ac:dyDescent="0.3">
      <c r="B21" s="125" t="s">
        <v>53</v>
      </c>
      <c r="C21" s="123">
        <v>1150</v>
      </c>
      <c r="D21" s="124">
        <v>4627</v>
      </c>
      <c r="E21" s="35">
        <v>5777</v>
      </c>
      <c r="F21" s="131" t="s">
        <v>129</v>
      </c>
      <c r="G21" s="132">
        <v>377</v>
      </c>
      <c r="H21" s="133">
        <v>1001</v>
      </c>
      <c r="I21" s="134">
        <v>1378</v>
      </c>
    </row>
    <row r="22" spans="2:9" s="216" customFormat="1" x14ac:dyDescent="0.3">
      <c r="B22" s="125" t="s">
        <v>130</v>
      </c>
      <c r="C22" s="123">
        <v>214</v>
      </c>
      <c r="D22" s="124">
        <v>313</v>
      </c>
      <c r="E22" s="35">
        <v>527</v>
      </c>
      <c r="F22" s="131" t="s">
        <v>131</v>
      </c>
      <c r="G22" s="132">
        <v>786</v>
      </c>
      <c r="H22" s="133">
        <v>2745</v>
      </c>
      <c r="I22" s="134">
        <v>3531</v>
      </c>
    </row>
    <row r="23" spans="2:9" s="216" customFormat="1" x14ac:dyDescent="0.3">
      <c r="B23" s="125" t="s">
        <v>132</v>
      </c>
      <c r="C23" s="123">
        <v>26212</v>
      </c>
      <c r="D23" s="124">
        <v>92939</v>
      </c>
      <c r="E23" s="35">
        <v>119151</v>
      </c>
      <c r="F23" s="131" t="s">
        <v>133</v>
      </c>
      <c r="G23" s="132">
        <v>945</v>
      </c>
      <c r="H23" s="133">
        <v>2068</v>
      </c>
      <c r="I23" s="134">
        <v>3013</v>
      </c>
    </row>
    <row r="24" spans="2:9" s="216" customFormat="1" x14ac:dyDescent="0.3">
      <c r="B24" s="148"/>
      <c r="C24" s="149"/>
      <c r="D24" s="150"/>
      <c r="E24" s="151"/>
      <c r="F24" s="131" t="s">
        <v>90</v>
      </c>
      <c r="G24" s="132">
        <v>186</v>
      </c>
      <c r="H24" s="133">
        <v>187</v>
      </c>
      <c r="I24" s="134">
        <v>373</v>
      </c>
    </row>
    <row r="25" spans="2:9" s="216" customFormat="1" x14ac:dyDescent="0.3">
      <c r="B25" s="152"/>
      <c r="C25" s="137"/>
      <c r="D25" s="138"/>
      <c r="E25" s="139"/>
      <c r="F25" s="153"/>
      <c r="G25" s="154"/>
      <c r="H25" s="155"/>
      <c r="I25" s="156"/>
    </row>
    <row r="26" spans="2:9" s="216" customFormat="1" x14ac:dyDescent="0.3">
      <c r="B26" s="157" t="s">
        <v>137</v>
      </c>
      <c r="C26" s="123">
        <v>158</v>
      </c>
      <c r="D26" s="124">
        <v>44</v>
      </c>
      <c r="E26" s="35">
        <v>202</v>
      </c>
      <c r="F26" s="45" t="s">
        <v>442</v>
      </c>
      <c r="G26" s="123">
        <v>376</v>
      </c>
      <c r="H26" s="124">
        <v>851</v>
      </c>
      <c r="I26" s="35">
        <v>1227</v>
      </c>
    </row>
    <row r="27" spans="2:9" s="216" customFormat="1" x14ac:dyDescent="0.3">
      <c r="B27" s="130" t="s">
        <v>94</v>
      </c>
      <c r="C27" s="127">
        <v>4</v>
      </c>
      <c r="D27" s="128">
        <v>4</v>
      </c>
      <c r="E27" s="129">
        <v>8</v>
      </c>
      <c r="F27" s="158"/>
      <c r="G27" s="159"/>
      <c r="H27" s="159"/>
      <c r="I27" s="159"/>
    </row>
    <row r="28" spans="2:9" s="216" customFormat="1" x14ac:dyDescent="0.3">
      <c r="B28" s="135" t="s">
        <v>96</v>
      </c>
      <c r="C28" s="132">
        <v>43</v>
      </c>
      <c r="D28" s="133">
        <v>12</v>
      </c>
      <c r="E28" s="134">
        <v>55</v>
      </c>
      <c r="F28" s="47" t="s">
        <v>3</v>
      </c>
      <c r="G28" s="123">
        <v>75655</v>
      </c>
      <c r="H28" s="124">
        <v>173207</v>
      </c>
      <c r="I28" s="35">
        <v>248862</v>
      </c>
    </row>
    <row r="29" spans="2:9" s="216" customFormat="1" x14ac:dyDescent="0.3">
      <c r="B29" s="135" t="s">
        <v>98</v>
      </c>
      <c r="C29" s="132">
        <v>5</v>
      </c>
      <c r="D29" s="133">
        <v>0</v>
      </c>
      <c r="E29" s="134">
        <v>5</v>
      </c>
      <c r="F29" s="160"/>
      <c r="G29" s="161"/>
      <c r="H29" s="161"/>
      <c r="I29" s="161"/>
    </row>
    <row r="30" spans="2:9" s="216" customFormat="1" x14ac:dyDescent="0.3">
      <c r="B30" s="135" t="s">
        <v>100</v>
      </c>
      <c r="C30" s="132">
        <v>6</v>
      </c>
      <c r="D30" s="133">
        <v>10</v>
      </c>
      <c r="E30" s="134">
        <v>16</v>
      </c>
      <c r="F30" s="47" t="s">
        <v>138</v>
      </c>
      <c r="G30" s="123" t="s">
        <v>19</v>
      </c>
      <c r="H30" s="124" t="s">
        <v>19</v>
      </c>
      <c r="I30" s="35" t="s">
        <v>19</v>
      </c>
    </row>
    <row r="31" spans="2:9" s="216" customFormat="1" x14ac:dyDescent="0.3">
      <c r="B31" s="135" t="s">
        <v>102</v>
      </c>
      <c r="C31" s="132">
        <v>100</v>
      </c>
      <c r="D31" s="133">
        <v>18</v>
      </c>
      <c r="E31" s="134">
        <v>118</v>
      </c>
      <c r="F31" s="158"/>
      <c r="G31" s="159"/>
      <c r="H31" s="159"/>
      <c r="I31" s="159"/>
    </row>
    <row r="32" spans="2:9" s="216" customFormat="1" ht="13.8" thickBot="1" x14ac:dyDescent="0.35">
      <c r="B32" s="162" t="s">
        <v>103</v>
      </c>
      <c r="C32" s="163" t="s">
        <v>19</v>
      </c>
      <c r="D32" s="164" t="s">
        <v>19</v>
      </c>
      <c r="E32" s="165" t="s">
        <v>19</v>
      </c>
      <c r="F32" s="166" t="s">
        <v>169</v>
      </c>
      <c r="G32" s="167">
        <v>75655</v>
      </c>
      <c r="H32" s="168">
        <v>173207</v>
      </c>
      <c r="I32" s="169">
        <v>248862</v>
      </c>
    </row>
    <row r="33" spans="2:2" s="18" customFormat="1" x14ac:dyDescent="0.25">
      <c r="B33" s="249" t="s">
        <v>443</v>
      </c>
    </row>
    <row r="34" spans="2:2" s="18" customFormat="1" x14ac:dyDescent="0.25"/>
  </sheetData>
  <mergeCells count="3">
    <mergeCell ref="B2:I2"/>
    <mergeCell ref="B4:I4"/>
    <mergeCell ref="B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BE06D-086B-4482-8C89-D6CF9074013B}">
  <sheetPr>
    <tabColor rgb="FF92D050"/>
  </sheetPr>
  <dimension ref="A1:Z32"/>
  <sheetViews>
    <sheetView zoomScaleNormal="100" workbookViewId="0">
      <selection activeCell="E37" sqref="E37"/>
    </sheetView>
  </sheetViews>
  <sheetFormatPr defaultColWidth="7.33203125" defaultRowHeight="13.2" x14ac:dyDescent="0.25"/>
  <cols>
    <col min="1" max="1" width="4.77734375" style="217" customWidth="1"/>
    <col min="2" max="2" width="29.44140625" style="217" customWidth="1"/>
    <col min="3" max="18" width="9.88671875" style="217" customWidth="1"/>
    <col min="19" max="16384" width="7.33203125" style="217"/>
  </cols>
  <sheetData>
    <row r="1" spans="1:26" s="18" customFormat="1" x14ac:dyDescent="0.25">
      <c r="A1" s="267"/>
      <c r="B1" s="267"/>
    </row>
    <row r="2" spans="1:26" s="216" customFormat="1" ht="67.8" customHeight="1" x14ac:dyDescent="0.3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</row>
    <row r="3" spans="1:26" s="18" customFormat="1" ht="8.4" customHeight="1" x14ac:dyDescent="0.25"/>
    <row r="4" spans="1:26" s="18" customFormat="1" ht="14.55" customHeight="1" x14ac:dyDescent="0.25">
      <c r="B4" s="619" t="s">
        <v>798</v>
      </c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414"/>
      <c r="T4" s="414"/>
      <c r="U4" s="414"/>
      <c r="V4" s="414"/>
      <c r="W4" s="414"/>
      <c r="X4" s="414"/>
      <c r="Y4" s="414"/>
      <c r="Z4" s="414"/>
    </row>
    <row r="5" spans="1:26" s="18" customFormat="1" ht="14.55" customHeight="1" x14ac:dyDescent="0.25">
      <c r="B5" s="619" t="s">
        <v>48</v>
      </c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414"/>
      <c r="T5" s="414"/>
      <c r="U5" s="414"/>
      <c r="V5" s="414"/>
      <c r="W5" s="414"/>
      <c r="X5" s="414"/>
      <c r="Y5" s="414"/>
      <c r="Z5" s="414"/>
    </row>
    <row r="6" spans="1:26" s="18" customFormat="1" ht="14.55" customHeight="1" x14ac:dyDescent="0.25">
      <c r="B6" s="607" t="s">
        <v>951</v>
      </c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414"/>
      <c r="T6" s="414"/>
      <c r="U6" s="414"/>
      <c r="V6" s="414"/>
      <c r="W6" s="414"/>
      <c r="X6" s="414"/>
      <c r="Y6" s="414"/>
      <c r="Z6" s="414"/>
    </row>
    <row r="7" spans="1:26" s="18" customFormat="1" ht="11.55" customHeight="1" thickBot="1" x14ac:dyDescent="0.3"/>
    <row r="8" spans="1:26" s="216" customFormat="1" ht="15.75" customHeight="1" x14ac:dyDescent="0.3">
      <c r="B8" s="614" t="s">
        <v>1</v>
      </c>
      <c r="C8" s="617" t="s">
        <v>49</v>
      </c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8"/>
      <c r="Q8" s="614" t="s">
        <v>3</v>
      </c>
      <c r="R8" s="620"/>
    </row>
    <row r="9" spans="1:26" s="216" customFormat="1" ht="18" customHeight="1" x14ac:dyDescent="0.3">
      <c r="B9" s="615"/>
      <c r="C9" s="622" t="s">
        <v>117</v>
      </c>
      <c r="D9" s="622"/>
      <c r="E9" s="622" t="s">
        <v>50</v>
      </c>
      <c r="F9" s="622"/>
      <c r="G9" s="622" t="s">
        <v>10</v>
      </c>
      <c r="H9" s="622"/>
      <c r="I9" s="622" t="s">
        <v>51</v>
      </c>
      <c r="J9" s="622"/>
      <c r="K9" s="622" t="s">
        <v>52</v>
      </c>
      <c r="L9" s="622"/>
      <c r="M9" s="622" t="s">
        <v>53</v>
      </c>
      <c r="N9" s="622"/>
      <c r="O9" s="622" t="s">
        <v>54</v>
      </c>
      <c r="P9" s="623"/>
      <c r="Q9" s="615"/>
      <c r="R9" s="621"/>
    </row>
    <row r="10" spans="1:26" s="216" customFormat="1" ht="18" customHeight="1" thickBot="1" x14ac:dyDescent="0.35">
      <c r="B10" s="616"/>
      <c r="C10" s="307" t="s">
        <v>11</v>
      </c>
      <c r="D10" s="307" t="s">
        <v>12</v>
      </c>
      <c r="E10" s="307" t="s">
        <v>11</v>
      </c>
      <c r="F10" s="307" t="s">
        <v>12</v>
      </c>
      <c r="G10" s="307" t="s">
        <v>11</v>
      </c>
      <c r="H10" s="307" t="s">
        <v>12</v>
      </c>
      <c r="I10" s="307" t="s">
        <v>11</v>
      </c>
      <c r="J10" s="307" t="s">
        <v>12</v>
      </c>
      <c r="K10" s="307" t="s">
        <v>11</v>
      </c>
      <c r="L10" s="307" t="s">
        <v>12</v>
      </c>
      <c r="M10" s="307" t="s">
        <v>11</v>
      </c>
      <c r="N10" s="307" t="s">
        <v>12</v>
      </c>
      <c r="O10" s="307" t="s">
        <v>11</v>
      </c>
      <c r="P10" s="531" t="s">
        <v>12</v>
      </c>
      <c r="Q10" s="306" t="s">
        <v>11</v>
      </c>
      <c r="R10" s="308" t="s">
        <v>12</v>
      </c>
    </row>
    <row r="11" spans="1:26" s="216" customFormat="1" ht="12.6" customHeight="1" x14ac:dyDescent="0.3">
      <c r="B11" s="391" t="s">
        <v>14</v>
      </c>
      <c r="C11" s="313">
        <v>8166</v>
      </c>
      <c r="D11" s="527" t="s">
        <v>826</v>
      </c>
      <c r="E11" s="313">
        <v>1208</v>
      </c>
      <c r="F11" s="527" t="s">
        <v>836</v>
      </c>
      <c r="G11" s="313">
        <v>21882</v>
      </c>
      <c r="H11" s="527" t="s">
        <v>827</v>
      </c>
      <c r="I11" s="313">
        <v>43</v>
      </c>
      <c r="J11" s="527" t="s">
        <v>952</v>
      </c>
      <c r="K11" s="313">
        <v>3147</v>
      </c>
      <c r="L11" s="527" t="s">
        <v>953</v>
      </c>
      <c r="M11" s="313">
        <v>1651</v>
      </c>
      <c r="N11" s="527" t="s">
        <v>954</v>
      </c>
      <c r="O11" s="313">
        <v>577</v>
      </c>
      <c r="P11" s="528" t="s">
        <v>955</v>
      </c>
      <c r="Q11" s="312">
        <v>36674</v>
      </c>
      <c r="R11" s="529" t="s">
        <v>821</v>
      </c>
    </row>
    <row r="12" spans="1:26" s="498" customFormat="1" ht="12.6" customHeight="1" x14ac:dyDescent="0.3">
      <c r="B12" s="180" t="s">
        <v>15</v>
      </c>
      <c r="C12" s="110">
        <v>301</v>
      </c>
      <c r="D12" s="282" t="s">
        <v>832</v>
      </c>
      <c r="E12" s="110">
        <v>71</v>
      </c>
      <c r="F12" s="282" t="s">
        <v>956</v>
      </c>
      <c r="G12" s="110">
        <v>678</v>
      </c>
      <c r="H12" s="282" t="s">
        <v>833</v>
      </c>
      <c r="I12" s="110">
        <v>1</v>
      </c>
      <c r="J12" s="282" t="s">
        <v>957</v>
      </c>
      <c r="K12" s="110">
        <v>131</v>
      </c>
      <c r="L12" s="282" t="s">
        <v>958</v>
      </c>
      <c r="M12" s="110">
        <v>105</v>
      </c>
      <c r="N12" s="282" t="s">
        <v>959</v>
      </c>
      <c r="O12" s="110">
        <v>23</v>
      </c>
      <c r="P12" s="283" t="s">
        <v>960</v>
      </c>
      <c r="Q12" s="114">
        <v>1310</v>
      </c>
      <c r="R12" s="284" t="s">
        <v>828</v>
      </c>
    </row>
    <row r="13" spans="1:26" s="498" customFormat="1" ht="12.6" customHeight="1" x14ac:dyDescent="0.3">
      <c r="B13" s="180" t="s">
        <v>16</v>
      </c>
      <c r="C13" s="110">
        <v>13407</v>
      </c>
      <c r="D13" s="282" t="s">
        <v>839</v>
      </c>
      <c r="E13" s="110">
        <v>2135</v>
      </c>
      <c r="F13" s="282" t="s">
        <v>961</v>
      </c>
      <c r="G13" s="110">
        <v>37284</v>
      </c>
      <c r="H13" s="282" t="s">
        <v>840</v>
      </c>
      <c r="I13" s="110">
        <v>74</v>
      </c>
      <c r="J13" s="282" t="s">
        <v>962</v>
      </c>
      <c r="K13" s="110">
        <v>4781</v>
      </c>
      <c r="L13" s="282" t="s">
        <v>870</v>
      </c>
      <c r="M13" s="110">
        <v>3066</v>
      </c>
      <c r="N13" s="282" t="s">
        <v>963</v>
      </c>
      <c r="O13" s="110">
        <v>1784</v>
      </c>
      <c r="P13" s="283" t="s">
        <v>964</v>
      </c>
      <c r="Q13" s="114">
        <v>62531</v>
      </c>
      <c r="R13" s="284" t="s">
        <v>834</v>
      </c>
    </row>
    <row r="14" spans="1:26" s="498" customFormat="1" ht="12.6" customHeight="1" x14ac:dyDescent="0.3">
      <c r="B14" s="180" t="s">
        <v>17</v>
      </c>
      <c r="C14" s="110">
        <v>993</v>
      </c>
      <c r="D14" s="282" t="s">
        <v>846</v>
      </c>
      <c r="E14" s="110">
        <v>302</v>
      </c>
      <c r="F14" s="282" t="s">
        <v>950</v>
      </c>
      <c r="G14" s="110">
        <v>3279</v>
      </c>
      <c r="H14" s="282" t="s">
        <v>847</v>
      </c>
      <c r="I14" s="110">
        <v>13</v>
      </c>
      <c r="J14" s="282" t="s">
        <v>965</v>
      </c>
      <c r="K14" s="110">
        <v>458</v>
      </c>
      <c r="L14" s="282" t="s">
        <v>966</v>
      </c>
      <c r="M14" s="110">
        <v>483</v>
      </c>
      <c r="N14" s="282" t="s">
        <v>967</v>
      </c>
      <c r="O14" s="110">
        <v>175</v>
      </c>
      <c r="P14" s="283" t="s">
        <v>968</v>
      </c>
      <c r="Q14" s="114">
        <v>5703</v>
      </c>
      <c r="R14" s="284" t="s">
        <v>841</v>
      </c>
    </row>
    <row r="15" spans="1:26" s="498" customFormat="1" ht="12.6" customHeight="1" x14ac:dyDescent="0.3">
      <c r="B15" s="180" t="s">
        <v>18</v>
      </c>
      <c r="C15" s="110">
        <v>1130</v>
      </c>
      <c r="D15" s="282" t="s">
        <v>850</v>
      </c>
      <c r="E15" s="110">
        <v>159</v>
      </c>
      <c r="F15" s="282" t="s">
        <v>969</v>
      </c>
      <c r="G15" s="110">
        <v>3237</v>
      </c>
      <c r="H15" s="282" t="s">
        <v>851</v>
      </c>
      <c r="I15" s="110">
        <v>8</v>
      </c>
      <c r="J15" s="282" t="s">
        <v>970</v>
      </c>
      <c r="K15" s="110">
        <v>514</v>
      </c>
      <c r="L15" s="282" t="s">
        <v>971</v>
      </c>
      <c r="M15" s="110">
        <v>425</v>
      </c>
      <c r="N15" s="282" t="s">
        <v>972</v>
      </c>
      <c r="O15" s="110">
        <v>155</v>
      </c>
      <c r="P15" s="283" t="s">
        <v>973</v>
      </c>
      <c r="Q15" s="114">
        <v>5628</v>
      </c>
      <c r="R15" s="284" t="s">
        <v>848</v>
      </c>
    </row>
    <row r="16" spans="1:26" s="498" customFormat="1" ht="12.6" customHeight="1" x14ac:dyDescent="0.3">
      <c r="B16" s="180" t="s">
        <v>21</v>
      </c>
      <c r="C16" s="110">
        <v>7664</v>
      </c>
      <c r="D16" s="282" t="s">
        <v>855</v>
      </c>
      <c r="E16" s="110">
        <v>1127</v>
      </c>
      <c r="F16" s="282" t="s">
        <v>974</v>
      </c>
      <c r="G16" s="110">
        <v>26739</v>
      </c>
      <c r="H16" s="282" t="s">
        <v>856</v>
      </c>
      <c r="I16" s="110">
        <v>63</v>
      </c>
      <c r="J16" s="282" t="s">
        <v>872</v>
      </c>
      <c r="K16" s="110">
        <v>3170</v>
      </c>
      <c r="L16" s="282" t="s">
        <v>975</v>
      </c>
      <c r="M16" s="110">
        <v>2351</v>
      </c>
      <c r="N16" s="282" t="s">
        <v>976</v>
      </c>
      <c r="O16" s="110">
        <v>879</v>
      </c>
      <c r="P16" s="283" t="s">
        <v>922</v>
      </c>
      <c r="Q16" s="114">
        <v>41993</v>
      </c>
      <c r="R16" s="284" t="s">
        <v>828</v>
      </c>
    </row>
    <row r="17" spans="2:18" s="498" customFormat="1" ht="12.6" customHeight="1" x14ac:dyDescent="0.3">
      <c r="B17" s="180" t="s">
        <v>22</v>
      </c>
      <c r="C17" s="110">
        <v>2423</v>
      </c>
      <c r="D17" s="282" t="s">
        <v>862</v>
      </c>
      <c r="E17" s="110">
        <v>404</v>
      </c>
      <c r="F17" s="282" t="s">
        <v>977</v>
      </c>
      <c r="G17" s="110">
        <v>7537</v>
      </c>
      <c r="H17" s="282" t="s">
        <v>863</v>
      </c>
      <c r="I17" s="110">
        <v>25</v>
      </c>
      <c r="J17" s="282" t="s">
        <v>978</v>
      </c>
      <c r="K17" s="110">
        <v>1031</v>
      </c>
      <c r="L17" s="282" t="s">
        <v>979</v>
      </c>
      <c r="M17" s="110">
        <v>659</v>
      </c>
      <c r="N17" s="282" t="s">
        <v>980</v>
      </c>
      <c r="O17" s="110">
        <v>367</v>
      </c>
      <c r="P17" s="283" t="s">
        <v>974</v>
      </c>
      <c r="Q17" s="114">
        <v>12446</v>
      </c>
      <c r="R17" s="284" t="s">
        <v>857</v>
      </c>
    </row>
    <row r="18" spans="2:18" s="498" customFormat="1" ht="12.6" customHeight="1" x14ac:dyDescent="0.3">
      <c r="B18" s="180" t="s">
        <v>23</v>
      </c>
      <c r="C18" s="110">
        <v>2104</v>
      </c>
      <c r="D18" s="282" t="s">
        <v>868</v>
      </c>
      <c r="E18" s="110">
        <v>365</v>
      </c>
      <c r="F18" s="282" t="s">
        <v>981</v>
      </c>
      <c r="G18" s="110">
        <v>6240</v>
      </c>
      <c r="H18" s="282" t="s">
        <v>824</v>
      </c>
      <c r="I18" s="110">
        <v>8</v>
      </c>
      <c r="J18" s="282" t="s">
        <v>982</v>
      </c>
      <c r="K18" s="110">
        <v>766</v>
      </c>
      <c r="L18" s="282" t="s">
        <v>918</v>
      </c>
      <c r="M18" s="110">
        <v>800</v>
      </c>
      <c r="N18" s="282" t="s">
        <v>980</v>
      </c>
      <c r="O18" s="110">
        <v>241</v>
      </c>
      <c r="P18" s="283" t="s">
        <v>915</v>
      </c>
      <c r="Q18" s="114">
        <v>10524</v>
      </c>
      <c r="R18" s="284" t="s">
        <v>864</v>
      </c>
    </row>
    <row r="19" spans="2:18" s="498" customFormat="1" ht="12.6" customHeight="1" x14ac:dyDescent="0.3">
      <c r="B19" s="180" t="s">
        <v>25</v>
      </c>
      <c r="C19" s="110">
        <v>8494</v>
      </c>
      <c r="D19" s="282" t="s">
        <v>873</v>
      </c>
      <c r="E19" s="110">
        <v>1697</v>
      </c>
      <c r="F19" s="282" t="s">
        <v>875</v>
      </c>
      <c r="G19" s="110">
        <v>26459</v>
      </c>
      <c r="H19" s="282" t="s">
        <v>874</v>
      </c>
      <c r="I19" s="110">
        <v>99</v>
      </c>
      <c r="J19" s="282" t="s">
        <v>981</v>
      </c>
      <c r="K19" s="110">
        <v>3302</v>
      </c>
      <c r="L19" s="282" t="s">
        <v>983</v>
      </c>
      <c r="M19" s="110">
        <v>2338</v>
      </c>
      <c r="N19" s="282" t="s">
        <v>984</v>
      </c>
      <c r="O19" s="110">
        <v>1051</v>
      </c>
      <c r="P19" s="283" t="s">
        <v>985</v>
      </c>
      <c r="Q19" s="114">
        <v>43440</v>
      </c>
      <c r="R19" s="284" t="s">
        <v>848</v>
      </c>
    </row>
    <row r="20" spans="2:18" s="498" customFormat="1" ht="12.6" customHeight="1" x14ac:dyDescent="0.3">
      <c r="B20" s="180" t="s">
        <v>27</v>
      </c>
      <c r="C20" s="110">
        <v>8691</v>
      </c>
      <c r="D20" s="282" t="s">
        <v>879</v>
      </c>
      <c r="E20" s="110">
        <v>1070</v>
      </c>
      <c r="F20" s="282" t="s">
        <v>986</v>
      </c>
      <c r="G20" s="110">
        <v>22226</v>
      </c>
      <c r="H20" s="282" t="s">
        <v>880</v>
      </c>
      <c r="I20" s="110">
        <v>93</v>
      </c>
      <c r="J20" s="282" t="s">
        <v>987</v>
      </c>
      <c r="K20" s="110">
        <v>3067</v>
      </c>
      <c r="L20" s="282" t="s">
        <v>988</v>
      </c>
      <c r="M20" s="110">
        <v>1594</v>
      </c>
      <c r="N20" s="282" t="s">
        <v>989</v>
      </c>
      <c r="O20" s="110">
        <v>993</v>
      </c>
      <c r="P20" s="283" t="s">
        <v>990</v>
      </c>
      <c r="Q20" s="114">
        <v>37734</v>
      </c>
      <c r="R20" s="284" t="s">
        <v>875</v>
      </c>
    </row>
    <row r="21" spans="2:18" s="498" customFormat="1" ht="12.6" customHeight="1" x14ac:dyDescent="0.3">
      <c r="B21" s="180" t="s">
        <v>28</v>
      </c>
      <c r="C21" s="110">
        <v>1980</v>
      </c>
      <c r="D21" s="282" t="s">
        <v>886</v>
      </c>
      <c r="E21" s="110">
        <v>296</v>
      </c>
      <c r="F21" s="282" t="s">
        <v>895</v>
      </c>
      <c r="G21" s="110">
        <v>5224</v>
      </c>
      <c r="H21" s="282" t="s">
        <v>887</v>
      </c>
      <c r="I21" s="110">
        <v>10</v>
      </c>
      <c r="J21" s="282" t="s">
        <v>991</v>
      </c>
      <c r="K21" s="110">
        <v>679</v>
      </c>
      <c r="L21" s="282" t="s">
        <v>992</v>
      </c>
      <c r="M21" s="110">
        <v>418</v>
      </c>
      <c r="N21" s="282" t="s">
        <v>841</v>
      </c>
      <c r="O21" s="110">
        <v>158</v>
      </c>
      <c r="P21" s="283" t="s">
        <v>913</v>
      </c>
      <c r="Q21" s="114">
        <v>8765</v>
      </c>
      <c r="R21" s="284" t="s">
        <v>881</v>
      </c>
    </row>
    <row r="22" spans="2:18" s="498" customFormat="1" ht="12.6" customHeight="1" x14ac:dyDescent="0.3">
      <c r="B22" s="180" t="s">
        <v>30</v>
      </c>
      <c r="C22" s="110">
        <v>2897</v>
      </c>
      <c r="D22" s="282" t="s">
        <v>893</v>
      </c>
      <c r="E22" s="110">
        <v>506</v>
      </c>
      <c r="F22" s="282" t="s">
        <v>993</v>
      </c>
      <c r="G22" s="110">
        <v>8031</v>
      </c>
      <c r="H22" s="282" t="s">
        <v>894</v>
      </c>
      <c r="I22" s="110">
        <v>10</v>
      </c>
      <c r="J22" s="282" t="s">
        <v>994</v>
      </c>
      <c r="K22" s="110">
        <v>994</v>
      </c>
      <c r="L22" s="282" t="s">
        <v>995</v>
      </c>
      <c r="M22" s="110">
        <v>447</v>
      </c>
      <c r="N22" s="282" t="s">
        <v>996</v>
      </c>
      <c r="O22" s="110">
        <v>329</v>
      </c>
      <c r="P22" s="283" t="s">
        <v>915</v>
      </c>
      <c r="Q22" s="114">
        <v>13214</v>
      </c>
      <c r="R22" s="284" t="s">
        <v>888</v>
      </c>
    </row>
    <row r="23" spans="2:18" s="498" customFormat="1" ht="12.6" customHeight="1" x14ac:dyDescent="0.3">
      <c r="B23" s="180" t="s">
        <v>32</v>
      </c>
      <c r="C23" s="110">
        <v>8368</v>
      </c>
      <c r="D23" s="282" t="s">
        <v>899</v>
      </c>
      <c r="E23" s="110">
        <v>1140</v>
      </c>
      <c r="F23" s="282" t="s">
        <v>997</v>
      </c>
      <c r="G23" s="110">
        <v>20883</v>
      </c>
      <c r="H23" s="282" t="s">
        <v>900</v>
      </c>
      <c r="I23" s="110">
        <v>77</v>
      </c>
      <c r="J23" s="282" t="s">
        <v>998</v>
      </c>
      <c r="K23" s="110">
        <v>2208</v>
      </c>
      <c r="L23" s="282" t="s">
        <v>999</v>
      </c>
      <c r="M23" s="110">
        <v>1043</v>
      </c>
      <c r="N23" s="282" t="s">
        <v>1000</v>
      </c>
      <c r="O23" s="110">
        <v>492</v>
      </c>
      <c r="P23" s="283" t="s">
        <v>1001</v>
      </c>
      <c r="Q23" s="114">
        <v>34211</v>
      </c>
      <c r="R23" s="284" t="s">
        <v>895</v>
      </c>
    </row>
    <row r="24" spans="2:18" s="498" customFormat="1" ht="12.6" customHeight="1" x14ac:dyDescent="0.3">
      <c r="B24" s="180" t="s">
        <v>33</v>
      </c>
      <c r="C24" s="110">
        <v>2726</v>
      </c>
      <c r="D24" s="282" t="s">
        <v>899</v>
      </c>
      <c r="E24" s="110">
        <v>342</v>
      </c>
      <c r="F24" s="282" t="s">
        <v>1002</v>
      </c>
      <c r="G24" s="110">
        <v>5816</v>
      </c>
      <c r="H24" s="282" t="s">
        <v>905</v>
      </c>
      <c r="I24" s="110">
        <v>4</v>
      </c>
      <c r="J24" s="282" t="s">
        <v>1003</v>
      </c>
      <c r="K24" s="110">
        <v>839</v>
      </c>
      <c r="L24" s="282" t="s">
        <v>925</v>
      </c>
      <c r="M24" s="110">
        <v>328</v>
      </c>
      <c r="N24" s="282" t="s">
        <v>1004</v>
      </c>
      <c r="O24" s="110">
        <v>180</v>
      </c>
      <c r="P24" s="283" t="s">
        <v>1005</v>
      </c>
      <c r="Q24" s="114">
        <v>10235</v>
      </c>
      <c r="R24" s="284" t="s">
        <v>901</v>
      </c>
    </row>
    <row r="25" spans="2:18" s="498" customFormat="1" ht="12.6" customHeight="1" x14ac:dyDescent="0.3">
      <c r="B25" s="180" t="s">
        <v>34</v>
      </c>
      <c r="C25" s="110">
        <v>440</v>
      </c>
      <c r="D25" s="282" t="s">
        <v>910</v>
      </c>
      <c r="E25" s="110">
        <v>86</v>
      </c>
      <c r="F25" s="282" t="s">
        <v>1006</v>
      </c>
      <c r="G25" s="110">
        <v>1328</v>
      </c>
      <c r="H25" s="282" t="s">
        <v>911</v>
      </c>
      <c r="I25" s="110" t="s">
        <v>19</v>
      </c>
      <c r="J25" s="282" t="s">
        <v>19</v>
      </c>
      <c r="K25" s="110">
        <v>170</v>
      </c>
      <c r="L25" s="282" t="s">
        <v>1007</v>
      </c>
      <c r="M25" s="110">
        <v>40</v>
      </c>
      <c r="N25" s="282" t="s">
        <v>856</v>
      </c>
      <c r="O25" s="110">
        <v>28</v>
      </c>
      <c r="P25" s="283" t="s">
        <v>1008</v>
      </c>
      <c r="Q25" s="114">
        <v>2092</v>
      </c>
      <c r="R25" s="284" t="s">
        <v>906</v>
      </c>
    </row>
    <row r="26" spans="2:18" s="498" customFormat="1" ht="12.6" customHeight="1" x14ac:dyDescent="0.3">
      <c r="B26" s="180" t="s">
        <v>36</v>
      </c>
      <c r="C26" s="110">
        <v>9096</v>
      </c>
      <c r="D26" s="282" t="s">
        <v>916</v>
      </c>
      <c r="E26" s="110">
        <v>1645</v>
      </c>
      <c r="F26" s="282" t="s">
        <v>1002</v>
      </c>
      <c r="G26" s="110">
        <v>18667</v>
      </c>
      <c r="H26" s="282" t="s">
        <v>917</v>
      </c>
      <c r="I26" s="110">
        <v>6</v>
      </c>
      <c r="J26" s="282" t="s">
        <v>982</v>
      </c>
      <c r="K26" s="110">
        <v>2144</v>
      </c>
      <c r="L26" s="282" t="s">
        <v>1009</v>
      </c>
      <c r="M26" s="110">
        <v>612</v>
      </c>
      <c r="N26" s="282" t="s">
        <v>1010</v>
      </c>
      <c r="O26" s="110">
        <v>318</v>
      </c>
      <c r="P26" s="283" t="s">
        <v>1011</v>
      </c>
      <c r="Q26" s="114">
        <v>32488</v>
      </c>
      <c r="R26" s="284" t="s">
        <v>912</v>
      </c>
    </row>
    <row r="27" spans="2:18" s="498" customFormat="1" ht="12.6" customHeight="1" x14ac:dyDescent="0.3">
      <c r="B27" s="180" t="s">
        <v>38</v>
      </c>
      <c r="C27" s="110">
        <v>6413</v>
      </c>
      <c r="D27" s="282" t="s">
        <v>921</v>
      </c>
      <c r="E27" s="110">
        <v>1160</v>
      </c>
      <c r="F27" s="282" t="s">
        <v>1012</v>
      </c>
      <c r="G27" s="110">
        <v>15318</v>
      </c>
      <c r="H27" s="282" t="s">
        <v>831</v>
      </c>
      <c r="I27" s="110">
        <v>19</v>
      </c>
      <c r="J27" s="282" t="s">
        <v>1013</v>
      </c>
      <c r="K27" s="110">
        <v>2044</v>
      </c>
      <c r="L27" s="282" t="s">
        <v>942</v>
      </c>
      <c r="M27" s="110">
        <v>1659</v>
      </c>
      <c r="N27" s="282" t="s">
        <v>989</v>
      </c>
      <c r="O27" s="110">
        <v>496</v>
      </c>
      <c r="P27" s="283" t="s">
        <v>889</v>
      </c>
      <c r="Q27" s="114">
        <v>27109</v>
      </c>
      <c r="R27" s="284" t="s">
        <v>918</v>
      </c>
    </row>
    <row r="28" spans="2:18" s="498" customFormat="1" ht="12.6" customHeight="1" x14ac:dyDescent="0.3">
      <c r="B28" s="180" t="s">
        <v>39</v>
      </c>
      <c r="C28" s="110">
        <v>967</v>
      </c>
      <c r="D28" s="282" t="s">
        <v>927</v>
      </c>
      <c r="E28" s="110">
        <v>207</v>
      </c>
      <c r="F28" s="282" t="s">
        <v>1014</v>
      </c>
      <c r="G28" s="110">
        <v>2604</v>
      </c>
      <c r="H28" s="282" t="s">
        <v>864</v>
      </c>
      <c r="I28" s="110">
        <v>2</v>
      </c>
      <c r="J28" s="282" t="s">
        <v>982</v>
      </c>
      <c r="K28" s="110">
        <v>307</v>
      </c>
      <c r="L28" s="282" t="s">
        <v>908</v>
      </c>
      <c r="M28" s="110">
        <v>187</v>
      </c>
      <c r="N28" s="282" t="s">
        <v>1015</v>
      </c>
      <c r="O28" s="110">
        <v>64</v>
      </c>
      <c r="P28" s="283" t="s">
        <v>1016</v>
      </c>
      <c r="Q28" s="114">
        <v>4338</v>
      </c>
      <c r="R28" s="284" t="s">
        <v>922</v>
      </c>
    </row>
    <row r="29" spans="2:18" s="498" customFormat="1" ht="12.6" customHeight="1" x14ac:dyDescent="0.3">
      <c r="B29" s="180" t="s">
        <v>40</v>
      </c>
      <c r="C29" s="110">
        <v>3527</v>
      </c>
      <c r="D29" s="282" t="s">
        <v>932</v>
      </c>
      <c r="E29" s="110">
        <v>509</v>
      </c>
      <c r="F29" s="282" t="s">
        <v>1017</v>
      </c>
      <c r="G29" s="110">
        <v>7017</v>
      </c>
      <c r="H29" s="282" t="s">
        <v>933</v>
      </c>
      <c r="I29" s="110">
        <v>5</v>
      </c>
      <c r="J29" s="282" t="s">
        <v>1018</v>
      </c>
      <c r="K29" s="110">
        <v>896</v>
      </c>
      <c r="L29" s="282" t="s">
        <v>1019</v>
      </c>
      <c r="M29" s="110">
        <v>431</v>
      </c>
      <c r="N29" s="282" t="s">
        <v>861</v>
      </c>
      <c r="O29" s="110">
        <v>157</v>
      </c>
      <c r="P29" s="283" t="s">
        <v>1020</v>
      </c>
      <c r="Q29" s="114">
        <v>12542</v>
      </c>
      <c r="R29" s="284" t="s">
        <v>928</v>
      </c>
    </row>
    <row r="30" spans="2:18" s="498" customFormat="1" ht="12.6" customHeight="1" x14ac:dyDescent="0.3">
      <c r="B30" s="180" t="s">
        <v>42</v>
      </c>
      <c r="C30" s="110">
        <v>8856</v>
      </c>
      <c r="D30" s="282" t="s">
        <v>938</v>
      </c>
      <c r="E30" s="110">
        <v>1337</v>
      </c>
      <c r="F30" s="282" t="s">
        <v>1021</v>
      </c>
      <c r="G30" s="110">
        <v>16754</v>
      </c>
      <c r="H30" s="282" t="s">
        <v>939</v>
      </c>
      <c r="I30" s="110">
        <v>17</v>
      </c>
      <c r="J30" s="282" t="s">
        <v>1022</v>
      </c>
      <c r="K30" s="110">
        <v>1963</v>
      </c>
      <c r="L30" s="282" t="s">
        <v>1023</v>
      </c>
      <c r="M30" s="110">
        <v>892</v>
      </c>
      <c r="N30" s="282" t="s">
        <v>961</v>
      </c>
      <c r="O30" s="110">
        <v>418</v>
      </c>
      <c r="P30" s="283" t="s">
        <v>1024</v>
      </c>
      <c r="Q30" s="114">
        <v>30237</v>
      </c>
      <c r="R30" s="284" t="s">
        <v>934</v>
      </c>
    </row>
    <row r="31" spans="2:18" s="498" customFormat="1" ht="12.6" customHeight="1" x14ac:dyDescent="0.3">
      <c r="B31" s="180" t="s">
        <v>44</v>
      </c>
      <c r="C31" s="110">
        <v>3848</v>
      </c>
      <c r="D31" s="282" t="s">
        <v>945</v>
      </c>
      <c r="E31" s="110">
        <v>738</v>
      </c>
      <c r="F31" s="282" t="s">
        <v>1025</v>
      </c>
      <c r="G31" s="110">
        <v>7565</v>
      </c>
      <c r="H31" s="282" t="s">
        <v>946</v>
      </c>
      <c r="I31" s="110">
        <v>17</v>
      </c>
      <c r="J31" s="282" t="s">
        <v>1026</v>
      </c>
      <c r="K31" s="110">
        <v>1050</v>
      </c>
      <c r="L31" s="282" t="s">
        <v>992</v>
      </c>
      <c r="M31" s="110">
        <v>552</v>
      </c>
      <c r="N31" s="282" t="s">
        <v>1027</v>
      </c>
      <c r="O31" s="110">
        <v>375</v>
      </c>
      <c r="P31" s="283" t="s">
        <v>1028</v>
      </c>
      <c r="Q31" s="114">
        <v>14145</v>
      </c>
      <c r="R31" s="284" t="s">
        <v>940</v>
      </c>
    </row>
    <row r="32" spans="2:18" s="216" customFormat="1" ht="21.15" customHeight="1" thickBot="1" x14ac:dyDescent="0.35">
      <c r="B32" s="181" t="s">
        <v>45</v>
      </c>
      <c r="C32" s="119">
        <v>102491</v>
      </c>
      <c r="D32" s="285" t="s">
        <v>832</v>
      </c>
      <c r="E32" s="119">
        <v>16504</v>
      </c>
      <c r="F32" s="285" t="s">
        <v>1029</v>
      </c>
      <c r="G32" s="119">
        <v>264768</v>
      </c>
      <c r="H32" s="285" t="s">
        <v>950</v>
      </c>
      <c r="I32" s="119">
        <v>594</v>
      </c>
      <c r="J32" s="285" t="s">
        <v>937</v>
      </c>
      <c r="K32" s="119">
        <v>33661</v>
      </c>
      <c r="L32" s="285" t="s">
        <v>883</v>
      </c>
      <c r="M32" s="119">
        <v>20081</v>
      </c>
      <c r="N32" s="285" t="s">
        <v>989</v>
      </c>
      <c r="O32" s="119">
        <v>9260</v>
      </c>
      <c r="P32" s="286" t="s">
        <v>1030</v>
      </c>
      <c r="Q32" s="116">
        <v>447359</v>
      </c>
      <c r="R32" s="287" t="s">
        <v>947</v>
      </c>
    </row>
  </sheetData>
  <mergeCells count="14">
    <mergeCell ref="B2:O2"/>
    <mergeCell ref="B8:B10"/>
    <mergeCell ref="C8:P8"/>
    <mergeCell ref="B4:R4"/>
    <mergeCell ref="B5:R5"/>
    <mergeCell ref="B6:R6"/>
    <mergeCell ref="Q8:R9"/>
    <mergeCell ref="C9:D9"/>
    <mergeCell ref="E9:F9"/>
    <mergeCell ref="G9:H9"/>
    <mergeCell ref="I9:J9"/>
    <mergeCell ref="K9:L9"/>
    <mergeCell ref="M9:N9"/>
    <mergeCell ref="O9:P9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0A9FE-075D-434B-807E-71CCBD6CE365}">
  <sheetPr>
    <tabColor rgb="FF92D050"/>
  </sheetPr>
  <dimension ref="B1:K30"/>
  <sheetViews>
    <sheetView zoomScale="90" zoomScaleNormal="90" workbookViewId="0">
      <selection activeCell="B7" sqref="B7:I29"/>
    </sheetView>
  </sheetViews>
  <sheetFormatPr defaultRowHeight="13.2" x14ac:dyDescent="0.25"/>
  <cols>
    <col min="1" max="1" width="4.77734375" style="217" customWidth="1"/>
    <col min="2" max="2" width="24.21875" style="217" customWidth="1"/>
    <col min="3" max="3" width="12.21875" style="217" customWidth="1"/>
    <col min="4" max="4" width="11.77734375" style="217" customWidth="1"/>
    <col min="5" max="5" width="12.21875" style="217" customWidth="1"/>
    <col min="6" max="6" width="12.6640625" style="217" customWidth="1"/>
    <col min="7" max="7" width="13.5546875" style="217" customWidth="1"/>
    <col min="8" max="8" width="9.109375" style="217" customWidth="1"/>
    <col min="9" max="9" width="16.33203125" style="217" customWidth="1"/>
    <col min="10" max="10" width="4.44140625" style="217" customWidth="1"/>
    <col min="11" max="16384" width="8.88671875" style="217"/>
  </cols>
  <sheetData>
    <row r="1" spans="2:11" s="18" customFormat="1" ht="17.399999999999999" customHeight="1" x14ac:dyDescent="0.25"/>
    <row r="2" spans="2:11" s="18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</row>
    <row r="3" spans="2:11" s="18" customFormat="1" ht="17.399999999999999" customHeight="1" x14ac:dyDescent="0.25"/>
    <row r="4" spans="2:11" s="18" customFormat="1" ht="12.75" customHeight="1" x14ac:dyDescent="0.25">
      <c r="B4" s="607" t="s">
        <v>808</v>
      </c>
      <c r="C4" s="607"/>
      <c r="D4" s="607"/>
      <c r="E4" s="607"/>
      <c r="F4" s="607"/>
      <c r="G4" s="607"/>
      <c r="H4" s="607"/>
      <c r="I4" s="607"/>
      <c r="J4" s="383"/>
      <c r="K4" s="383"/>
    </row>
    <row r="5" spans="2:11" s="18" customFormat="1" ht="14.55" customHeight="1" x14ac:dyDescent="0.25">
      <c r="B5" s="607" t="s">
        <v>951</v>
      </c>
      <c r="C5" s="607"/>
      <c r="D5" s="607"/>
      <c r="E5" s="607"/>
      <c r="F5" s="607"/>
      <c r="G5" s="607"/>
      <c r="H5" s="607"/>
      <c r="I5" s="607"/>
      <c r="J5" s="383"/>
      <c r="K5" s="383"/>
    </row>
    <row r="6" spans="2:11" s="18" customFormat="1" ht="13.8" thickBot="1" x14ac:dyDescent="0.3"/>
    <row r="7" spans="2:11" s="18" customFormat="1" ht="15.6" customHeight="1" x14ac:dyDescent="0.25">
      <c r="B7" s="670" t="s">
        <v>1</v>
      </c>
      <c r="C7" s="686" t="s">
        <v>172</v>
      </c>
      <c r="D7" s="617"/>
      <c r="E7" s="617"/>
      <c r="F7" s="617"/>
      <c r="G7" s="617"/>
      <c r="H7" s="618"/>
      <c r="I7" s="689" t="s">
        <v>169</v>
      </c>
    </row>
    <row r="8" spans="2:11" s="18" customFormat="1" ht="15.6" customHeight="1" x14ac:dyDescent="0.25">
      <c r="B8" s="691"/>
      <c r="C8" s="208" t="s">
        <v>790</v>
      </c>
      <c r="D8" s="104" t="s">
        <v>791</v>
      </c>
      <c r="E8" s="104" t="s">
        <v>792</v>
      </c>
      <c r="F8" s="104" t="s">
        <v>784</v>
      </c>
      <c r="G8" s="104" t="s">
        <v>785</v>
      </c>
      <c r="H8" s="212" t="s">
        <v>444</v>
      </c>
      <c r="I8" s="690"/>
    </row>
    <row r="9" spans="2:11" s="18" customFormat="1" ht="18" customHeight="1" x14ac:dyDescent="0.25">
      <c r="B9" s="214" t="s">
        <v>14</v>
      </c>
      <c r="C9" s="112" t="s">
        <v>19</v>
      </c>
      <c r="D9" s="110">
        <v>2</v>
      </c>
      <c r="E9" s="110">
        <v>5</v>
      </c>
      <c r="F9" s="110">
        <v>12</v>
      </c>
      <c r="G9" s="110" t="s">
        <v>19</v>
      </c>
      <c r="H9" s="111">
        <v>1</v>
      </c>
      <c r="I9" s="171">
        <v>20638</v>
      </c>
    </row>
    <row r="10" spans="2:11" s="18" customFormat="1" ht="18" customHeight="1" x14ac:dyDescent="0.25">
      <c r="B10" s="214" t="s">
        <v>15</v>
      </c>
      <c r="C10" s="112" t="s">
        <v>19</v>
      </c>
      <c r="D10" s="110" t="s">
        <v>19</v>
      </c>
      <c r="E10" s="110" t="s">
        <v>19</v>
      </c>
      <c r="F10" s="110">
        <v>1</v>
      </c>
      <c r="G10" s="110" t="s">
        <v>19</v>
      </c>
      <c r="H10" s="110" t="s">
        <v>19</v>
      </c>
      <c r="I10" s="171">
        <v>1418</v>
      </c>
    </row>
    <row r="11" spans="2:11" s="18" customFormat="1" ht="18" customHeight="1" x14ac:dyDescent="0.25">
      <c r="B11" s="214" t="s">
        <v>17</v>
      </c>
      <c r="C11" s="112" t="s">
        <v>19</v>
      </c>
      <c r="D11" s="110">
        <v>3</v>
      </c>
      <c r="E11" s="110" t="s">
        <v>19</v>
      </c>
      <c r="F11" s="110">
        <v>2</v>
      </c>
      <c r="G11" s="110">
        <v>1</v>
      </c>
      <c r="H11" s="111">
        <v>1</v>
      </c>
      <c r="I11" s="171">
        <v>8875</v>
      </c>
    </row>
    <row r="12" spans="2:11" s="18" customFormat="1" ht="18" customHeight="1" x14ac:dyDescent="0.25">
      <c r="B12" s="214" t="s">
        <v>18</v>
      </c>
      <c r="C12" s="112" t="s">
        <v>19</v>
      </c>
      <c r="D12" s="110">
        <v>5</v>
      </c>
      <c r="E12" s="110" t="s">
        <v>19</v>
      </c>
      <c r="F12" s="110">
        <v>1</v>
      </c>
      <c r="G12" s="110" t="s">
        <v>19</v>
      </c>
      <c r="H12" s="111">
        <v>1</v>
      </c>
      <c r="I12" s="171">
        <v>6276</v>
      </c>
    </row>
    <row r="13" spans="2:11" s="18" customFormat="1" ht="18" customHeight="1" x14ac:dyDescent="0.25">
      <c r="B13" s="214" t="s">
        <v>21</v>
      </c>
      <c r="C13" s="112" t="s">
        <v>19</v>
      </c>
      <c r="D13" s="110" t="s">
        <v>19</v>
      </c>
      <c r="E13" s="110" t="s">
        <v>19</v>
      </c>
      <c r="F13" s="110" t="s">
        <v>19</v>
      </c>
      <c r="G13" s="110">
        <v>1</v>
      </c>
      <c r="H13" s="111">
        <v>8</v>
      </c>
      <c r="I13" s="171">
        <v>34563</v>
      </c>
    </row>
    <row r="14" spans="2:11" s="18" customFormat="1" ht="18" customHeight="1" x14ac:dyDescent="0.25">
      <c r="B14" s="214" t="s">
        <v>22</v>
      </c>
      <c r="C14" s="112" t="s">
        <v>19</v>
      </c>
      <c r="D14" s="110">
        <v>2</v>
      </c>
      <c r="E14" s="110">
        <v>1</v>
      </c>
      <c r="F14" s="110">
        <v>3</v>
      </c>
      <c r="G14" s="110" t="s">
        <v>19</v>
      </c>
      <c r="H14" s="111">
        <v>2</v>
      </c>
      <c r="I14" s="171">
        <v>10902</v>
      </c>
    </row>
    <row r="15" spans="2:11" s="18" customFormat="1" ht="18" customHeight="1" x14ac:dyDescent="0.25">
      <c r="B15" s="214" t="s">
        <v>23</v>
      </c>
      <c r="C15" s="112" t="s">
        <v>19</v>
      </c>
      <c r="D15" s="110" t="s">
        <v>19</v>
      </c>
      <c r="E15" s="110" t="s">
        <v>19</v>
      </c>
      <c r="F15" s="110">
        <v>3</v>
      </c>
      <c r="G15" s="110">
        <v>3</v>
      </c>
      <c r="H15" s="111" t="s">
        <v>19</v>
      </c>
      <c r="I15" s="171">
        <v>8888</v>
      </c>
    </row>
    <row r="16" spans="2:11" s="18" customFormat="1" ht="18" customHeight="1" x14ac:dyDescent="0.25">
      <c r="B16" s="214" t="s">
        <v>25</v>
      </c>
      <c r="C16" s="112" t="s">
        <v>19</v>
      </c>
      <c r="D16" s="110">
        <v>1</v>
      </c>
      <c r="E16" s="110">
        <v>4</v>
      </c>
      <c r="F16" s="110">
        <v>1</v>
      </c>
      <c r="G16" s="110">
        <v>2</v>
      </c>
      <c r="H16" s="111">
        <v>7</v>
      </c>
      <c r="I16" s="171">
        <v>29176</v>
      </c>
    </row>
    <row r="17" spans="2:9" s="18" customFormat="1" ht="18" customHeight="1" x14ac:dyDescent="0.25">
      <c r="B17" s="214" t="s">
        <v>27</v>
      </c>
      <c r="C17" s="112">
        <v>1</v>
      </c>
      <c r="D17" s="110">
        <v>12</v>
      </c>
      <c r="E17" s="110">
        <v>6</v>
      </c>
      <c r="F17" s="110">
        <v>6</v>
      </c>
      <c r="G17" s="110">
        <v>5</v>
      </c>
      <c r="H17" s="111" t="s">
        <v>19</v>
      </c>
      <c r="I17" s="171">
        <v>23393</v>
      </c>
    </row>
    <row r="18" spans="2:9" s="18" customFormat="1" ht="18" customHeight="1" x14ac:dyDescent="0.25">
      <c r="B18" s="214" t="s">
        <v>28</v>
      </c>
      <c r="C18" s="112">
        <v>1</v>
      </c>
      <c r="D18" s="110">
        <v>4</v>
      </c>
      <c r="E18" s="110">
        <v>3</v>
      </c>
      <c r="F18" s="110" t="s">
        <v>19</v>
      </c>
      <c r="G18" s="110" t="s">
        <v>19</v>
      </c>
      <c r="H18" s="110" t="s">
        <v>19</v>
      </c>
      <c r="I18" s="171">
        <v>4107</v>
      </c>
    </row>
    <row r="19" spans="2:9" s="18" customFormat="1" ht="18" customHeight="1" x14ac:dyDescent="0.25">
      <c r="B19" s="214" t="s">
        <v>30</v>
      </c>
      <c r="C19" s="112" t="s">
        <v>19</v>
      </c>
      <c r="D19" s="110" t="s">
        <v>19</v>
      </c>
      <c r="E19" s="110">
        <v>2</v>
      </c>
      <c r="F19" s="110" t="s">
        <v>19</v>
      </c>
      <c r="G19" s="110">
        <v>1</v>
      </c>
      <c r="H19" s="111">
        <v>2</v>
      </c>
      <c r="I19" s="171">
        <v>7333</v>
      </c>
    </row>
    <row r="20" spans="2:9" s="18" customFormat="1" ht="18" customHeight="1" x14ac:dyDescent="0.25">
      <c r="B20" s="214" t="s">
        <v>32</v>
      </c>
      <c r="C20" s="112">
        <v>5</v>
      </c>
      <c r="D20" s="110">
        <v>13</v>
      </c>
      <c r="E20" s="110">
        <v>8</v>
      </c>
      <c r="F20" s="110">
        <v>4</v>
      </c>
      <c r="G20" s="110">
        <v>3</v>
      </c>
      <c r="H20" s="111" t="s">
        <v>19</v>
      </c>
      <c r="I20" s="171">
        <v>20591</v>
      </c>
    </row>
    <row r="21" spans="2:9" s="18" customFormat="1" ht="18" customHeight="1" x14ac:dyDescent="0.25">
      <c r="B21" s="214" t="s">
        <v>33</v>
      </c>
      <c r="C21" s="112">
        <v>3</v>
      </c>
      <c r="D21" s="110">
        <v>7</v>
      </c>
      <c r="E21" s="110">
        <v>4</v>
      </c>
      <c r="F21" s="110">
        <v>2</v>
      </c>
      <c r="G21" s="110">
        <v>1</v>
      </c>
      <c r="H21" s="110" t="s">
        <v>19</v>
      </c>
      <c r="I21" s="171">
        <v>8819</v>
      </c>
    </row>
    <row r="22" spans="2:9" s="18" customFormat="1" ht="18" customHeight="1" x14ac:dyDescent="0.25">
      <c r="B22" s="214" t="s">
        <v>34</v>
      </c>
      <c r="C22" s="112" t="s">
        <v>19</v>
      </c>
      <c r="D22" s="110">
        <v>2</v>
      </c>
      <c r="E22" s="110">
        <v>1</v>
      </c>
      <c r="F22" s="110" t="s">
        <v>19</v>
      </c>
      <c r="G22" s="110" t="s">
        <v>19</v>
      </c>
      <c r="H22" s="110" t="s">
        <v>19</v>
      </c>
      <c r="I22" s="171">
        <v>1311</v>
      </c>
    </row>
    <row r="23" spans="2:9" s="18" customFormat="1" ht="18" customHeight="1" x14ac:dyDescent="0.25">
      <c r="B23" s="214" t="s">
        <v>36</v>
      </c>
      <c r="C23" s="112">
        <v>2</v>
      </c>
      <c r="D23" s="110">
        <v>18</v>
      </c>
      <c r="E23" s="110">
        <v>9</v>
      </c>
      <c r="F23" s="110">
        <v>2</v>
      </c>
      <c r="G23" s="110" t="s">
        <v>19</v>
      </c>
      <c r="H23" s="110" t="s">
        <v>19</v>
      </c>
      <c r="I23" s="171">
        <v>14217</v>
      </c>
    </row>
    <row r="24" spans="2:9" s="18" customFormat="1" ht="18" customHeight="1" x14ac:dyDescent="0.25">
      <c r="B24" s="214" t="s">
        <v>38</v>
      </c>
      <c r="C24" s="112" t="s">
        <v>19</v>
      </c>
      <c r="D24" s="110">
        <v>10</v>
      </c>
      <c r="E24" s="110">
        <v>9</v>
      </c>
      <c r="F24" s="110">
        <v>1</v>
      </c>
      <c r="G24" s="110">
        <v>2</v>
      </c>
      <c r="H24" s="111">
        <v>2</v>
      </c>
      <c r="I24" s="171">
        <v>18362</v>
      </c>
    </row>
    <row r="25" spans="2:9" s="18" customFormat="1" ht="18" customHeight="1" x14ac:dyDescent="0.25">
      <c r="B25" s="214" t="s">
        <v>39</v>
      </c>
      <c r="C25" s="112">
        <v>3</v>
      </c>
      <c r="D25" s="110">
        <v>3</v>
      </c>
      <c r="E25" s="110" t="s">
        <v>19</v>
      </c>
      <c r="F25" s="110">
        <v>1</v>
      </c>
      <c r="G25" s="110" t="s">
        <v>19</v>
      </c>
      <c r="H25" s="110" t="s">
        <v>19</v>
      </c>
      <c r="I25" s="171">
        <v>1902</v>
      </c>
    </row>
    <row r="26" spans="2:9" s="18" customFormat="1" ht="18" customHeight="1" x14ac:dyDescent="0.25">
      <c r="B26" s="214" t="s">
        <v>40</v>
      </c>
      <c r="C26" s="112">
        <v>4</v>
      </c>
      <c r="D26" s="110">
        <v>9</v>
      </c>
      <c r="E26" s="110">
        <v>5</v>
      </c>
      <c r="F26" s="110" t="s">
        <v>19</v>
      </c>
      <c r="G26" s="110" t="s">
        <v>19</v>
      </c>
      <c r="H26" s="110" t="s">
        <v>19</v>
      </c>
      <c r="I26" s="171">
        <v>6049</v>
      </c>
    </row>
    <row r="27" spans="2:9" s="18" customFormat="1" ht="18" customHeight="1" x14ac:dyDescent="0.25">
      <c r="B27" s="214" t="s">
        <v>42</v>
      </c>
      <c r="C27" s="112">
        <v>11</v>
      </c>
      <c r="D27" s="110">
        <v>33</v>
      </c>
      <c r="E27" s="110">
        <v>9</v>
      </c>
      <c r="F27" s="110" t="s">
        <v>19</v>
      </c>
      <c r="G27" s="110" t="s">
        <v>19</v>
      </c>
      <c r="H27" s="110" t="s">
        <v>19</v>
      </c>
      <c r="I27" s="171">
        <v>14873</v>
      </c>
    </row>
    <row r="28" spans="2:9" s="18" customFormat="1" ht="18" customHeight="1" x14ac:dyDescent="0.25">
      <c r="B28" s="214" t="s">
        <v>44</v>
      </c>
      <c r="C28" s="112">
        <v>5</v>
      </c>
      <c r="D28" s="110">
        <v>13</v>
      </c>
      <c r="E28" s="110">
        <v>2</v>
      </c>
      <c r="F28" s="110">
        <v>2</v>
      </c>
      <c r="G28" s="110" t="s">
        <v>19</v>
      </c>
      <c r="H28" s="110" t="s">
        <v>19</v>
      </c>
      <c r="I28" s="171">
        <v>7169</v>
      </c>
    </row>
    <row r="29" spans="2:9" s="18" customFormat="1" ht="15.6" customHeight="1" thickBot="1" x14ac:dyDescent="0.3">
      <c r="B29" s="182" t="s">
        <v>45</v>
      </c>
      <c r="C29" s="118">
        <v>35</v>
      </c>
      <c r="D29" s="119">
        <v>137</v>
      </c>
      <c r="E29" s="119">
        <v>68</v>
      </c>
      <c r="F29" s="119">
        <v>41</v>
      </c>
      <c r="G29" s="119">
        <v>19</v>
      </c>
      <c r="H29" s="120">
        <v>24</v>
      </c>
      <c r="I29" s="213">
        <v>248862</v>
      </c>
    </row>
    <row r="30" spans="2:9" s="18" customFormat="1" x14ac:dyDescent="0.25"/>
  </sheetData>
  <mergeCells count="6">
    <mergeCell ref="I7:I8"/>
    <mergeCell ref="B7:B8"/>
    <mergeCell ref="C7:H7"/>
    <mergeCell ref="B2:I2"/>
    <mergeCell ref="B4:I4"/>
    <mergeCell ref="B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FDEE1-2B73-46BA-9DFA-1053225B6E0D}">
  <sheetPr>
    <tabColor rgb="FF92D050"/>
  </sheetPr>
  <dimension ref="B1:Q23"/>
  <sheetViews>
    <sheetView topLeftCell="F1" zoomScaleNormal="100" workbookViewId="0">
      <selection activeCell="B7" sqref="B7:Q20"/>
    </sheetView>
  </sheetViews>
  <sheetFormatPr defaultRowHeight="13.2" x14ac:dyDescent="0.25"/>
  <cols>
    <col min="1" max="1" width="4.88671875" style="217" customWidth="1"/>
    <col min="2" max="2" width="25.109375" style="217" customWidth="1"/>
    <col min="3" max="17" width="8.88671875" style="217" customWidth="1"/>
    <col min="18" max="18" width="4.6640625" style="217" customWidth="1"/>
    <col min="19" max="16384" width="8.88671875" style="217"/>
  </cols>
  <sheetData>
    <row r="1" spans="2:17" s="18" customFormat="1" x14ac:dyDescent="0.25"/>
    <row r="2" spans="2:17" s="18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2:17" s="18" customFormat="1" x14ac:dyDescent="0.25"/>
    <row r="4" spans="2:17" s="18" customFormat="1" x14ac:dyDescent="0.25">
      <c r="B4" s="607" t="s">
        <v>809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</row>
    <row r="5" spans="2:17" s="18" customFormat="1" x14ac:dyDescent="0.25">
      <c r="B5" s="607" t="s">
        <v>951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</row>
    <row r="6" spans="2:17" s="18" customFormat="1" ht="13.8" thickBot="1" x14ac:dyDescent="0.3"/>
    <row r="7" spans="2:17" s="18" customFormat="1" ht="13.8" thickBot="1" x14ac:dyDescent="0.3">
      <c r="B7" s="696" t="s">
        <v>1</v>
      </c>
      <c r="C7" s="697" t="s">
        <v>106</v>
      </c>
      <c r="D7" s="697"/>
      <c r="E7" s="697"/>
      <c r="F7" s="697"/>
      <c r="G7" s="697"/>
      <c r="H7" s="697"/>
      <c r="I7" s="697"/>
      <c r="J7" s="697"/>
      <c r="K7" s="611" t="s">
        <v>3</v>
      </c>
      <c r="L7" s="612" t="s">
        <v>107</v>
      </c>
      <c r="M7" s="612"/>
      <c r="N7" s="612"/>
      <c r="O7" s="612"/>
      <c r="P7" s="612" t="s">
        <v>148</v>
      </c>
      <c r="Q7" s="612"/>
    </row>
    <row r="8" spans="2:17" s="18" customFormat="1" ht="13.8" thickBot="1" x14ac:dyDescent="0.3">
      <c r="B8" s="696"/>
      <c r="C8" s="692" t="s">
        <v>5</v>
      </c>
      <c r="D8" s="692"/>
      <c r="E8" s="692" t="s">
        <v>6</v>
      </c>
      <c r="F8" s="692"/>
      <c r="G8" s="692" t="s">
        <v>7</v>
      </c>
      <c r="H8" s="692"/>
      <c r="I8" s="692" t="s">
        <v>8</v>
      </c>
      <c r="J8" s="692"/>
      <c r="K8" s="611"/>
      <c r="L8" s="693" t="s">
        <v>9</v>
      </c>
      <c r="M8" s="693"/>
      <c r="N8" s="694" t="s">
        <v>109</v>
      </c>
      <c r="O8" s="694"/>
      <c r="P8" s="612"/>
      <c r="Q8" s="612"/>
    </row>
    <row r="9" spans="2:17" s="18" customFormat="1" ht="13.8" thickBot="1" x14ac:dyDescent="0.3">
      <c r="B9" s="696"/>
      <c r="C9" s="245" t="s">
        <v>11</v>
      </c>
      <c r="D9" s="245" t="s">
        <v>12</v>
      </c>
      <c r="E9" s="245" t="s">
        <v>11</v>
      </c>
      <c r="F9" s="245" t="s">
        <v>12</v>
      </c>
      <c r="G9" s="245" t="s">
        <v>11</v>
      </c>
      <c r="H9" s="245" t="s">
        <v>12</v>
      </c>
      <c r="I9" s="245" t="s">
        <v>11</v>
      </c>
      <c r="J9" s="245" t="s">
        <v>12</v>
      </c>
      <c r="K9" s="611"/>
      <c r="L9" s="247" t="s">
        <v>11</v>
      </c>
      <c r="M9" s="246" t="s">
        <v>12</v>
      </c>
      <c r="N9" s="247" t="s">
        <v>11</v>
      </c>
      <c r="O9" s="66" t="s">
        <v>12</v>
      </c>
      <c r="P9" s="246" t="s">
        <v>149</v>
      </c>
      <c r="Q9" s="66" t="s">
        <v>150</v>
      </c>
    </row>
    <row r="10" spans="2:17" s="18" customFormat="1" ht="15.6" customHeight="1" x14ac:dyDescent="0.25">
      <c r="B10" s="349" t="s">
        <v>14</v>
      </c>
      <c r="C10" s="310">
        <v>9223</v>
      </c>
      <c r="D10" s="418">
        <v>73.121543966171501</v>
      </c>
      <c r="E10" s="310">
        <v>30</v>
      </c>
      <c r="F10" s="418">
        <v>33.3333333333333</v>
      </c>
      <c r="G10" s="310">
        <v>2735</v>
      </c>
      <c r="H10" s="418">
        <v>74.040219378427807</v>
      </c>
      <c r="I10" s="310">
        <v>1469</v>
      </c>
      <c r="J10" s="419">
        <v>80.462899931926501</v>
      </c>
      <c r="K10" s="311">
        <v>13457</v>
      </c>
      <c r="L10" s="310">
        <v>2310</v>
      </c>
      <c r="M10" s="418">
        <v>52.207792207792203</v>
      </c>
      <c r="N10" s="310">
        <v>5371</v>
      </c>
      <c r="O10" s="419">
        <v>81.6421522993856</v>
      </c>
      <c r="P10" s="310">
        <v>3</v>
      </c>
      <c r="Q10" s="311">
        <v>3</v>
      </c>
    </row>
    <row r="11" spans="2:17" s="18" customFormat="1" ht="15.6" customHeight="1" x14ac:dyDescent="0.25">
      <c r="B11" s="349" t="s">
        <v>21</v>
      </c>
      <c r="C11" s="310">
        <v>3889</v>
      </c>
      <c r="D11" s="418">
        <v>73.540755978400597</v>
      </c>
      <c r="E11" s="310">
        <v>15</v>
      </c>
      <c r="F11" s="418">
        <v>20</v>
      </c>
      <c r="G11" s="310">
        <v>944</v>
      </c>
      <c r="H11" s="418">
        <v>73.622881355932194</v>
      </c>
      <c r="I11" s="310">
        <v>549</v>
      </c>
      <c r="J11" s="419">
        <v>74.499089253187606</v>
      </c>
      <c r="K11" s="311">
        <v>5397</v>
      </c>
      <c r="L11" s="310">
        <v>896</v>
      </c>
      <c r="M11" s="418">
        <v>46.763392857142897</v>
      </c>
      <c r="N11" s="310">
        <v>2366</v>
      </c>
      <c r="O11" s="419">
        <v>83.2628909551986</v>
      </c>
      <c r="P11" s="310">
        <v>1</v>
      </c>
      <c r="Q11" s="311">
        <v>1</v>
      </c>
    </row>
    <row r="12" spans="2:17" s="18" customFormat="1" ht="15.6" customHeight="1" x14ac:dyDescent="0.25">
      <c r="B12" s="349" t="s">
        <v>25</v>
      </c>
      <c r="C12" s="310">
        <v>8313</v>
      </c>
      <c r="D12" s="418">
        <v>72.536990256225195</v>
      </c>
      <c r="E12" s="310">
        <v>20</v>
      </c>
      <c r="F12" s="418">
        <v>45</v>
      </c>
      <c r="G12" s="310">
        <v>1948</v>
      </c>
      <c r="H12" s="418">
        <v>72.5359342915811</v>
      </c>
      <c r="I12" s="310">
        <v>675</v>
      </c>
      <c r="J12" s="419">
        <v>81.481481481481495</v>
      </c>
      <c r="K12" s="311">
        <v>10956</v>
      </c>
      <c r="L12" s="310">
        <v>1962</v>
      </c>
      <c r="M12" s="418">
        <v>51.478083588175302</v>
      </c>
      <c r="N12" s="310">
        <v>5078</v>
      </c>
      <c r="O12" s="419">
        <v>79.617959826703398</v>
      </c>
      <c r="P12" s="310">
        <v>3</v>
      </c>
      <c r="Q12" s="311">
        <v>3</v>
      </c>
    </row>
    <row r="13" spans="2:17" s="18" customFormat="1" ht="15.6" customHeight="1" x14ac:dyDescent="0.25">
      <c r="B13" s="349" t="s">
        <v>27</v>
      </c>
      <c r="C13" s="310">
        <v>10765</v>
      </c>
      <c r="D13" s="418">
        <v>69.2243381328379</v>
      </c>
      <c r="E13" s="310">
        <v>24</v>
      </c>
      <c r="F13" s="418">
        <v>29.1666666666667</v>
      </c>
      <c r="G13" s="310">
        <v>3115</v>
      </c>
      <c r="H13" s="418">
        <v>75.409309791332305</v>
      </c>
      <c r="I13" s="310">
        <v>988</v>
      </c>
      <c r="J13" s="419">
        <v>75.202429149797595</v>
      </c>
      <c r="K13" s="311">
        <v>14904</v>
      </c>
      <c r="L13" s="310">
        <v>2952</v>
      </c>
      <c r="M13" s="418">
        <v>49.796747967479703</v>
      </c>
      <c r="N13" s="310">
        <v>6060</v>
      </c>
      <c r="O13" s="419">
        <v>77.392739273927404</v>
      </c>
      <c r="P13" s="310">
        <v>4</v>
      </c>
      <c r="Q13" s="311">
        <v>4</v>
      </c>
    </row>
    <row r="14" spans="2:17" s="18" customFormat="1" ht="15.6" customHeight="1" x14ac:dyDescent="0.25">
      <c r="B14" s="349" t="s">
        <v>30</v>
      </c>
      <c r="C14" s="310">
        <v>2650</v>
      </c>
      <c r="D14" s="418">
        <v>70.716981132075503</v>
      </c>
      <c r="E14" s="310">
        <v>4</v>
      </c>
      <c r="F14" s="418">
        <v>0</v>
      </c>
      <c r="G14" s="310">
        <v>502</v>
      </c>
      <c r="H14" s="418">
        <v>71.713147410358602</v>
      </c>
      <c r="I14" s="310">
        <v>238</v>
      </c>
      <c r="J14" s="419">
        <v>82.352941176470594</v>
      </c>
      <c r="K14" s="311">
        <v>3394</v>
      </c>
      <c r="L14" s="310">
        <v>689</v>
      </c>
      <c r="M14" s="418">
        <v>51.523947750362801</v>
      </c>
      <c r="N14" s="310">
        <v>1579</v>
      </c>
      <c r="O14" s="419">
        <v>78.974034198859997</v>
      </c>
      <c r="P14" s="310">
        <v>1</v>
      </c>
      <c r="Q14" s="311">
        <v>1</v>
      </c>
    </row>
    <row r="15" spans="2:17" s="18" customFormat="1" ht="15.6" customHeight="1" x14ac:dyDescent="0.25">
      <c r="B15" s="349" t="s">
        <v>32</v>
      </c>
      <c r="C15" s="310">
        <v>10198</v>
      </c>
      <c r="D15" s="418">
        <v>68.131006079623504</v>
      </c>
      <c r="E15" s="310">
        <v>15</v>
      </c>
      <c r="F15" s="418">
        <v>20</v>
      </c>
      <c r="G15" s="310">
        <v>1466</v>
      </c>
      <c r="H15" s="418">
        <v>43.110504774897699</v>
      </c>
      <c r="I15" s="310">
        <v>1781</v>
      </c>
      <c r="J15" s="419">
        <v>64.065131948343605</v>
      </c>
      <c r="K15" s="311">
        <v>13848</v>
      </c>
      <c r="L15" s="310">
        <v>2609</v>
      </c>
      <c r="M15" s="418">
        <v>48.409352242238398</v>
      </c>
      <c r="N15" s="310">
        <v>6249</v>
      </c>
      <c r="O15" s="419">
        <v>78.4125460073612</v>
      </c>
      <c r="P15" s="310">
        <v>5</v>
      </c>
      <c r="Q15" s="311">
        <v>5</v>
      </c>
    </row>
    <row r="16" spans="2:17" s="18" customFormat="1" ht="15.6" customHeight="1" x14ac:dyDescent="0.25">
      <c r="B16" s="349" t="s">
        <v>36</v>
      </c>
      <c r="C16" s="310">
        <v>4200</v>
      </c>
      <c r="D16" s="418">
        <v>54.452380952380999</v>
      </c>
      <c r="E16" s="310">
        <v>7</v>
      </c>
      <c r="F16" s="418">
        <v>57.142857142857103</v>
      </c>
      <c r="G16" s="310">
        <v>1578</v>
      </c>
      <c r="H16" s="418">
        <v>43.092522179974701</v>
      </c>
      <c r="I16" s="310">
        <v>459</v>
      </c>
      <c r="J16" s="419">
        <v>62.309368191721099</v>
      </c>
      <c r="K16" s="311">
        <v>6269</v>
      </c>
      <c r="L16" s="310">
        <v>1356</v>
      </c>
      <c r="M16" s="418">
        <v>38.274336283185797</v>
      </c>
      <c r="N16" s="310">
        <v>2319</v>
      </c>
      <c r="O16" s="419">
        <v>62.828805519620502</v>
      </c>
      <c r="P16" s="310">
        <v>3</v>
      </c>
      <c r="Q16" s="311">
        <v>3</v>
      </c>
    </row>
    <row r="17" spans="2:17" s="18" customFormat="1" ht="15.6" customHeight="1" x14ac:dyDescent="0.25">
      <c r="B17" s="349" t="s">
        <v>38</v>
      </c>
      <c r="C17" s="310">
        <v>4781</v>
      </c>
      <c r="D17" s="418">
        <v>63.2921982848776</v>
      </c>
      <c r="E17" s="310">
        <v>12</v>
      </c>
      <c r="F17" s="418">
        <v>25</v>
      </c>
      <c r="G17" s="310">
        <v>1321</v>
      </c>
      <c r="H17" s="418">
        <v>48.145344436033298</v>
      </c>
      <c r="I17" s="310">
        <v>560</v>
      </c>
      <c r="J17" s="419">
        <v>52.142857142857103</v>
      </c>
      <c r="K17" s="311">
        <v>6679</v>
      </c>
      <c r="L17" s="310">
        <v>1375</v>
      </c>
      <c r="M17" s="418">
        <v>46.181818181818201</v>
      </c>
      <c r="N17" s="310">
        <v>2704</v>
      </c>
      <c r="O17" s="419">
        <v>71.079881656804702</v>
      </c>
      <c r="P17" s="310">
        <v>2</v>
      </c>
      <c r="Q17" s="311">
        <v>2</v>
      </c>
    </row>
    <row r="18" spans="2:17" s="18" customFormat="1" ht="15.6" customHeight="1" x14ac:dyDescent="0.25">
      <c r="B18" s="349" t="s">
        <v>42</v>
      </c>
      <c r="C18" s="310">
        <v>5189</v>
      </c>
      <c r="D18" s="418">
        <v>57.814607824243602</v>
      </c>
      <c r="E18" s="310">
        <v>17</v>
      </c>
      <c r="F18" s="418">
        <v>23.529411764705898</v>
      </c>
      <c r="G18" s="310">
        <v>820</v>
      </c>
      <c r="H18" s="418">
        <v>46.341463414634198</v>
      </c>
      <c r="I18" s="310">
        <v>444</v>
      </c>
      <c r="J18" s="419">
        <v>57.4324324324324</v>
      </c>
      <c r="K18" s="311">
        <v>6481</v>
      </c>
      <c r="L18" s="310">
        <v>1730</v>
      </c>
      <c r="M18" s="418">
        <v>41.791907514450898</v>
      </c>
      <c r="N18" s="310">
        <v>2806</v>
      </c>
      <c r="O18" s="419">
        <v>65.930149679258705</v>
      </c>
      <c r="P18" s="310">
        <v>3</v>
      </c>
      <c r="Q18" s="311">
        <v>3</v>
      </c>
    </row>
    <row r="19" spans="2:17" s="18" customFormat="1" ht="15.6" customHeight="1" x14ac:dyDescent="0.25">
      <c r="B19" s="349" t="s">
        <v>44</v>
      </c>
      <c r="C19" s="310">
        <v>3001</v>
      </c>
      <c r="D19" s="418">
        <v>70.243252249250304</v>
      </c>
      <c r="E19" s="310">
        <v>7</v>
      </c>
      <c r="F19" s="418">
        <v>0</v>
      </c>
      <c r="G19" s="310">
        <v>600</v>
      </c>
      <c r="H19" s="418">
        <v>65.8333333333333</v>
      </c>
      <c r="I19" s="310">
        <v>304</v>
      </c>
      <c r="J19" s="419">
        <v>67.434210526315795</v>
      </c>
      <c r="K19" s="311">
        <v>3912</v>
      </c>
      <c r="L19" s="310">
        <v>967</v>
      </c>
      <c r="M19" s="418">
        <v>53.774560496380602</v>
      </c>
      <c r="N19" s="310">
        <v>1664</v>
      </c>
      <c r="O19" s="419">
        <v>80.649038461538495</v>
      </c>
      <c r="P19" s="310">
        <v>2</v>
      </c>
      <c r="Q19" s="311">
        <v>2</v>
      </c>
    </row>
    <row r="20" spans="2:17" s="18" customFormat="1" ht="15.6" customHeight="1" thickBot="1" x14ac:dyDescent="0.3">
      <c r="B20" s="494" t="s">
        <v>45</v>
      </c>
      <c r="C20" s="67">
        <v>62209</v>
      </c>
      <c r="D20" s="68">
        <v>68.043209181951198</v>
      </c>
      <c r="E20" s="67">
        <v>151</v>
      </c>
      <c r="F20" s="186">
        <v>28.476821192052999</v>
      </c>
      <c r="G20" s="67">
        <v>15029</v>
      </c>
      <c r="H20" s="68">
        <v>63.643622330161698</v>
      </c>
      <c r="I20" s="67">
        <v>7467</v>
      </c>
      <c r="J20" s="68">
        <v>70.429891522699904</v>
      </c>
      <c r="K20" s="69">
        <v>85297</v>
      </c>
      <c r="L20" s="70">
        <v>16846</v>
      </c>
      <c r="M20" s="68">
        <v>48.201353437017701</v>
      </c>
      <c r="N20" s="67">
        <v>36196</v>
      </c>
      <c r="O20" s="71">
        <v>76.820643164990599</v>
      </c>
      <c r="P20" s="67">
        <v>27</v>
      </c>
      <c r="Q20" s="72">
        <v>27</v>
      </c>
    </row>
    <row r="21" spans="2:17" s="18" customFormat="1" x14ac:dyDescent="0.25">
      <c r="B21" s="695" t="s">
        <v>151</v>
      </c>
      <c r="C21" s="695"/>
      <c r="D21" s="695"/>
      <c r="E21" s="695"/>
      <c r="F21" s="695"/>
      <c r="G21" s="695"/>
      <c r="H21" s="695"/>
      <c r="I21" s="695"/>
      <c r="J21" s="695"/>
      <c r="K21" s="695"/>
      <c r="L21" s="695"/>
      <c r="M21" s="695"/>
      <c r="N21" s="695"/>
      <c r="O21" s="695"/>
      <c r="P21" s="695"/>
      <c r="Q21" s="695"/>
    </row>
    <row r="22" spans="2:17" s="18" customFormat="1" x14ac:dyDescent="0.25">
      <c r="B22" s="606" t="s">
        <v>152</v>
      </c>
      <c r="C22" s="606"/>
      <c r="D22" s="606"/>
      <c r="E22" s="606"/>
      <c r="F22" s="606"/>
      <c r="G22" s="606"/>
      <c r="H22" s="606"/>
      <c r="I22" s="606"/>
    </row>
    <row r="23" spans="2:17" s="18" customFormat="1" x14ac:dyDescent="0.25"/>
  </sheetData>
  <mergeCells count="16">
    <mergeCell ref="B2:Q2"/>
    <mergeCell ref="B22:I22"/>
    <mergeCell ref="P7:Q8"/>
    <mergeCell ref="C8:D8"/>
    <mergeCell ref="E8:F8"/>
    <mergeCell ref="G8:H8"/>
    <mergeCell ref="I8:J8"/>
    <mergeCell ref="L8:M8"/>
    <mergeCell ref="N8:O8"/>
    <mergeCell ref="B21:Q21"/>
    <mergeCell ref="B4:O4"/>
    <mergeCell ref="B5:O5"/>
    <mergeCell ref="B7:B9"/>
    <mergeCell ref="C7:J7"/>
    <mergeCell ref="K7:K9"/>
    <mergeCell ref="L7:O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14612-52CD-4A80-841A-A8CC6EDC7471}">
  <sheetPr>
    <tabColor rgb="FF92D050"/>
  </sheetPr>
  <dimension ref="A1:Q35"/>
  <sheetViews>
    <sheetView zoomScale="90" zoomScaleNormal="90" workbookViewId="0">
      <selection activeCell="B6" sqref="B6:I33"/>
    </sheetView>
  </sheetViews>
  <sheetFormatPr defaultRowHeight="13.2" x14ac:dyDescent="0.25"/>
  <cols>
    <col min="1" max="1" width="4.77734375" style="217" customWidth="1"/>
    <col min="2" max="2" width="31.5546875" style="217" customWidth="1"/>
    <col min="3" max="5" width="9.33203125" style="217" customWidth="1"/>
    <col min="6" max="6" width="31.44140625" style="217" customWidth="1"/>
    <col min="7" max="9" width="9.33203125" style="217" customWidth="1"/>
    <col min="10" max="10" width="10.5546875" style="217" customWidth="1"/>
    <col min="11" max="11" width="5" style="217" customWidth="1"/>
    <col min="12" max="16384" width="8.88671875" style="217"/>
  </cols>
  <sheetData>
    <row r="1" spans="1:17" s="18" customFormat="1" x14ac:dyDescent="0.25">
      <c r="B1" s="647"/>
      <c r="C1" s="647"/>
      <c r="D1" s="647"/>
      <c r="E1" s="647"/>
      <c r="F1" s="647"/>
    </row>
    <row r="2" spans="1:17" s="18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1:17" s="18" customFormat="1" x14ac:dyDescent="0.25">
      <c r="A3" s="607" t="s">
        <v>445</v>
      </c>
      <c r="B3" s="607"/>
      <c r="C3" s="607"/>
      <c r="D3" s="607"/>
      <c r="E3" s="607"/>
      <c r="F3" s="607"/>
      <c r="G3" s="607"/>
      <c r="H3" s="607"/>
      <c r="I3" s="607"/>
      <c r="J3" s="607"/>
    </row>
    <row r="4" spans="1:17" s="18" customFormat="1" x14ac:dyDescent="0.25">
      <c r="A4" s="607" t="s">
        <v>951</v>
      </c>
      <c r="B4" s="607"/>
      <c r="C4" s="607"/>
      <c r="D4" s="607"/>
      <c r="E4" s="607"/>
      <c r="F4" s="607"/>
      <c r="G4" s="607"/>
      <c r="H4" s="607"/>
      <c r="I4" s="607"/>
      <c r="J4" s="607"/>
    </row>
    <row r="5" spans="1:17" s="18" customFormat="1" ht="13.8" thickBot="1" x14ac:dyDescent="0.3"/>
    <row r="6" spans="1:17" s="18" customFormat="1" ht="27" thickBot="1" x14ac:dyDescent="0.3">
      <c r="B6" s="187"/>
      <c r="C6" s="255" t="s">
        <v>55</v>
      </c>
      <c r="D6" s="41" t="s">
        <v>56</v>
      </c>
      <c r="E6" s="42" t="s">
        <v>145</v>
      </c>
      <c r="F6" s="188"/>
      <c r="G6" s="255" t="s">
        <v>55</v>
      </c>
      <c r="H6" s="41" t="s">
        <v>56</v>
      </c>
      <c r="I6" s="42" t="s">
        <v>145</v>
      </c>
    </row>
    <row r="7" spans="1:17" s="18" customFormat="1" x14ac:dyDescent="0.25">
      <c r="B7" s="255" t="s">
        <v>115</v>
      </c>
      <c r="C7" s="43">
        <v>19880</v>
      </c>
      <c r="D7" s="43">
        <v>42329</v>
      </c>
      <c r="E7" s="43">
        <v>62209</v>
      </c>
      <c r="F7" s="189" t="s">
        <v>116</v>
      </c>
      <c r="G7" s="43">
        <v>5464</v>
      </c>
      <c r="H7" s="43">
        <v>9565</v>
      </c>
      <c r="I7" s="44">
        <v>15029</v>
      </c>
    </row>
    <row r="8" spans="1:17" s="18" customFormat="1" x14ac:dyDescent="0.25">
      <c r="B8" s="45" t="s">
        <v>117</v>
      </c>
      <c r="C8" s="43">
        <v>8726</v>
      </c>
      <c r="D8" s="43">
        <v>8120</v>
      </c>
      <c r="E8" s="43">
        <v>16846</v>
      </c>
      <c r="F8" s="420" t="s">
        <v>118</v>
      </c>
      <c r="G8" s="8">
        <v>38</v>
      </c>
      <c r="H8" s="8">
        <v>16</v>
      </c>
      <c r="I8" s="9">
        <v>54</v>
      </c>
    </row>
    <row r="9" spans="1:17" s="18" customFormat="1" x14ac:dyDescent="0.25">
      <c r="B9" s="7" t="s">
        <v>62</v>
      </c>
      <c r="C9" s="8">
        <v>8689</v>
      </c>
      <c r="D9" s="8">
        <v>8089</v>
      </c>
      <c r="E9" s="8">
        <v>16778</v>
      </c>
      <c r="F9" s="421" t="s">
        <v>119</v>
      </c>
      <c r="G9" s="11">
        <v>2</v>
      </c>
      <c r="H9" s="11">
        <v>6</v>
      </c>
      <c r="I9" s="12">
        <v>8</v>
      </c>
    </row>
    <row r="10" spans="1:17" s="18" customFormat="1" x14ac:dyDescent="0.25">
      <c r="B10" s="10" t="s">
        <v>64</v>
      </c>
      <c r="C10" s="11">
        <v>37</v>
      </c>
      <c r="D10" s="11">
        <v>31</v>
      </c>
      <c r="E10" s="11">
        <v>68</v>
      </c>
      <c r="F10" s="421" t="s">
        <v>65</v>
      </c>
      <c r="G10" s="11">
        <v>0</v>
      </c>
      <c r="H10" s="11">
        <v>3</v>
      </c>
      <c r="I10" s="12">
        <v>3</v>
      </c>
    </row>
    <row r="11" spans="1:17" s="18" customFormat="1" x14ac:dyDescent="0.25">
      <c r="B11" s="422"/>
      <c r="C11" s="13"/>
      <c r="D11" s="13"/>
      <c r="E11" s="13"/>
      <c r="F11" s="421" t="s">
        <v>120</v>
      </c>
      <c r="G11" s="11">
        <v>9</v>
      </c>
      <c r="H11" s="11">
        <v>68</v>
      </c>
      <c r="I11" s="12">
        <v>77</v>
      </c>
    </row>
    <row r="12" spans="1:17" s="18" customFormat="1" x14ac:dyDescent="0.25">
      <c r="B12" s="64" t="s">
        <v>121</v>
      </c>
      <c r="C12" s="73">
        <v>356</v>
      </c>
      <c r="D12" s="73">
        <v>1333</v>
      </c>
      <c r="E12" s="73">
        <v>1689</v>
      </c>
      <c r="F12" s="421" t="s">
        <v>122</v>
      </c>
      <c r="G12" s="11">
        <v>825</v>
      </c>
      <c r="H12" s="11">
        <v>509</v>
      </c>
      <c r="I12" s="12">
        <v>1334</v>
      </c>
    </row>
    <row r="13" spans="1:17" s="18" customFormat="1" x14ac:dyDescent="0.25">
      <c r="B13" s="7" t="s">
        <v>71</v>
      </c>
      <c r="C13" s="8">
        <v>74</v>
      </c>
      <c r="D13" s="8">
        <v>268</v>
      </c>
      <c r="E13" s="8">
        <v>342</v>
      </c>
      <c r="F13" s="421" t="s">
        <v>123</v>
      </c>
      <c r="G13" s="11">
        <v>516</v>
      </c>
      <c r="H13" s="11">
        <v>243</v>
      </c>
      <c r="I13" s="12">
        <v>759</v>
      </c>
    </row>
    <row r="14" spans="1:17" s="18" customFormat="1" x14ac:dyDescent="0.25">
      <c r="B14" s="10" t="s">
        <v>73</v>
      </c>
      <c r="C14" s="11">
        <v>174</v>
      </c>
      <c r="D14" s="11">
        <v>849</v>
      </c>
      <c r="E14" s="11">
        <v>1023</v>
      </c>
      <c r="F14" s="421" t="s">
        <v>72</v>
      </c>
      <c r="G14" s="11">
        <v>30</v>
      </c>
      <c r="H14" s="11">
        <v>10</v>
      </c>
      <c r="I14" s="12">
        <v>40</v>
      </c>
    </row>
    <row r="15" spans="1:17" s="18" customFormat="1" x14ac:dyDescent="0.25">
      <c r="B15" s="10" t="s">
        <v>75</v>
      </c>
      <c r="C15" s="11">
        <v>12</v>
      </c>
      <c r="D15" s="11">
        <v>17</v>
      </c>
      <c r="E15" s="11">
        <v>29</v>
      </c>
      <c r="F15" s="421" t="s">
        <v>124</v>
      </c>
      <c r="G15" s="11">
        <v>1337</v>
      </c>
      <c r="H15" s="11">
        <v>923</v>
      </c>
      <c r="I15" s="12">
        <v>2260</v>
      </c>
    </row>
    <row r="16" spans="1:17" s="18" customFormat="1" x14ac:dyDescent="0.25">
      <c r="B16" s="10" t="s">
        <v>77</v>
      </c>
      <c r="C16" s="11">
        <v>76</v>
      </c>
      <c r="D16" s="11">
        <v>83</v>
      </c>
      <c r="E16" s="11">
        <v>159</v>
      </c>
      <c r="F16" s="421" t="s">
        <v>125</v>
      </c>
      <c r="G16" s="11">
        <v>2033</v>
      </c>
      <c r="H16" s="11">
        <v>6785</v>
      </c>
      <c r="I16" s="12">
        <v>8818</v>
      </c>
    </row>
    <row r="17" spans="2:9" s="18" customFormat="1" x14ac:dyDescent="0.25">
      <c r="B17" s="10" t="s">
        <v>79</v>
      </c>
      <c r="C17" s="11">
        <v>20</v>
      </c>
      <c r="D17" s="11">
        <v>116</v>
      </c>
      <c r="E17" s="11">
        <v>136</v>
      </c>
      <c r="F17" s="421" t="s">
        <v>126</v>
      </c>
      <c r="G17" s="11">
        <v>674</v>
      </c>
      <c r="H17" s="11">
        <v>1002</v>
      </c>
      <c r="I17" s="12">
        <v>1676</v>
      </c>
    </row>
    <row r="18" spans="2:9" s="18" customFormat="1" x14ac:dyDescent="0.25">
      <c r="B18" s="423" t="s">
        <v>69</v>
      </c>
      <c r="C18" s="424" t="s">
        <v>19</v>
      </c>
      <c r="D18" s="424" t="s">
        <v>19</v>
      </c>
      <c r="E18" s="424" t="s">
        <v>19</v>
      </c>
      <c r="F18" s="425"/>
      <c r="G18" s="13"/>
      <c r="H18" s="13"/>
      <c r="I18" s="15"/>
    </row>
    <row r="19" spans="2:9" s="18" customFormat="1" x14ac:dyDescent="0.25">
      <c r="B19" s="64" t="s">
        <v>80</v>
      </c>
      <c r="C19" s="73">
        <v>32</v>
      </c>
      <c r="D19" s="73">
        <v>65</v>
      </c>
      <c r="E19" s="73">
        <v>97</v>
      </c>
      <c r="F19" s="75" t="s">
        <v>127</v>
      </c>
      <c r="G19" s="73">
        <v>2208</v>
      </c>
      <c r="H19" s="73">
        <v>5259</v>
      </c>
      <c r="I19" s="74">
        <v>7467</v>
      </c>
    </row>
    <row r="20" spans="2:9" s="18" customFormat="1" x14ac:dyDescent="0.25">
      <c r="B20" s="64" t="s">
        <v>52</v>
      </c>
      <c r="C20" s="73">
        <v>2115</v>
      </c>
      <c r="D20" s="73">
        <v>4021</v>
      </c>
      <c r="E20" s="73">
        <v>6136</v>
      </c>
      <c r="F20" s="420" t="s">
        <v>128</v>
      </c>
      <c r="G20" s="8">
        <v>130</v>
      </c>
      <c r="H20" s="8">
        <v>167</v>
      </c>
      <c r="I20" s="9">
        <v>297</v>
      </c>
    </row>
    <row r="21" spans="2:9" s="18" customFormat="1" x14ac:dyDescent="0.25">
      <c r="B21" s="64" t="s">
        <v>53</v>
      </c>
      <c r="C21" s="73">
        <v>238</v>
      </c>
      <c r="D21" s="73">
        <v>938</v>
      </c>
      <c r="E21" s="73">
        <v>1176</v>
      </c>
      <c r="F21" s="421" t="s">
        <v>129</v>
      </c>
      <c r="G21" s="11">
        <v>634</v>
      </c>
      <c r="H21" s="11">
        <v>1569</v>
      </c>
      <c r="I21" s="12">
        <v>2203</v>
      </c>
    </row>
    <row r="22" spans="2:9" s="18" customFormat="1" x14ac:dyDescent="0.25">
      <c r="B22" s="64" t="s">
        <v>130</v>
      </c>
      <c r="C22" s="73">
        <v>23</v>
      </c>
      <c r="D22" s="73">
        <v>46</v>
      </c>
      <c r="E22" s="73">
        <v>69</v>
      </c>
      <c r="F22" s="421" t="s">
        <v>131</v>
      </c>
      <c r="G22" s="11">
        <v>728</v>
      </c>
      <c r="H22" s="11">
        <v>2073</v>
      </c>
      <c r="I22" s="12">
        <v>2801</v>
      </c>
    </row>
    <row r="23" spans="2:9" s="18" customFormat="1" x14ac:dyDescent="0.25">
      <c r="B23" s="64" t="s">
        <v>132</v>
      </c>
      <c r="C23" s="73">
        <v>8390</v>
      </c>
      <c r="D23" s="73">
        <v>27806</v>
      </c>
      <c r="E23" s="73">
        <v>36196</v>
      </c>
      <c r="F23" s="421" t="s">
        <v>133</v>
      </c>
      <c r="G23" s="11">
        <v>595</v>
      </c>
      <c r="H23" s="11">
        <v>1336</v>
      </c>
      <c r="I23" s="12">
        <v>1931</v>
      </c>
    </row>
    <row r="24" spans="2:9" s="18" customFormat="1" x14ac:dyDescent="0.25">
      <c r="B24" s="7" t="s">
        <v>134</v>
      </c>
      <c r="C24" s="8">
        <v>8362</v>
      </c>
      <c r="D24" s="8">
        <v>27713</v>
      </c>
      <c r="E24" s="8">
        <v>36075</v>
      </c>
      <c r="F24" s="421" t="s">
        <v>90</v>
      </c>
      <c r="G24" s="11">
        <v>121</v>
      </c>
      <c r="H24" s="11">
        <v>114</v>
      </c>
      <c r="I24" s="12">
        <v>235</v>
      </c>
    </row>
    <row r="25" spans="2:9" s="18" customFormat="1" x14ac:dyDescent="0.25">
      <c r="B25" s="10" t="s">
        <v>135</v>
      </c>
      <c r="C25" s="11">
        <v>28</v>
      </c>
      <c r="D25" s="11">
        <v>93</v>
      </c>
      <c r="E25" s="11">
        <v>121</v>
      </c>
      <c r="F25" s="425"/>
      <c r="G25" s="13"/>
      <c r="H25" s="13"/>
      <c r="I25" s="15"/>
    </row>
    <row r="26" spans="2:9" s="18" customFormat="1" ht="13.8" thickBot="1" x14ac:dyDescent="0.3">
      <c r="B26" s="14"/>
      <c r="C26" s="13"/>
      <c r="D26" s="13"/>
      <c r="E26" s="13"/>
      <c r="F26" s="76" t="s">
        <v>136</v>
      </c>
      <c r="G26" s="77">
        <v>218</v>
      </c>
      <c r="H26" s="77">
        <v>223</v>
      </c>
      <c r="I26" s="78">
        <v>441</v>
      </c>
    </row>
    <row r="27" spans="2:9" s="18" customFormat="1" x14ac:dyDescent="0.25">
      <c r="B27" s="63" t="s">
        <v>137</v>
      </c>
      <c r="C27" s="73">
        <v>108</v>
      </c>
      <c r="D27" s="73">
        <v>43</v>
      </c>
      <c r="E27" s="73">
        <v>151</v>
      </c>
      <c r="F27" s="426"/>
      <c r="G27" s="427"/>
      <c r="H27" s="427"/>
      <c r="I27" s="427"/>
    </row>
    <row r="28" spans="2:9" s="18" customFormat="1" x14ac:dyDescent="0.25">
      <c r="B28" s="7" t="s">
        <v>94</v>
      </c>
      <c r="C28" s="8">
        <v>4</v>
      </c>
      <c r="D28" s="8">
        <v>12</v>
      </c>
      <c r="E28" s="8">
        <v>16</v>
      </c>
      <c r="F28" s="428"/>
      <c r="G28" s="495"/>
      <c r="H28" s="495"/>
      <c r="I28" s="495"/>
    </row>
    <row r="29" spans="2:9" s="18" customFormat="1" x14ac:dyDescent="0.25">
      <c r="B29" s="10" t="s">
        <v>96</v>
      </c>
      <c r="C29" s="11">
        <v>67</v>
      </c>
      <c r="D29" s="11">
        <v>23</v>
      </c>
      <c r="E29" s="11">
        <v>90</v>
      </c>
      <c r="F29" s="428"/>
      <c r="G29" s="495"/>
      <c r="H29" s="495"/>
      <c r="I29" s="495"/>
    </row>
    <row r="30" spans="2:9" s="18" customFormat="1" x14ac:dyDescent="0.25">
      <c r="B30" s="10" t="s">
        <v>98</v>
      </c>
      <c r="C30" s="11">
        <v>6</v>
      </c>
      <c r="D30" s="11">
        <v>2</v>
      </c>
      <c r="E30" s="11">
        <v>8</v>
      </c>
      <c r="F30" s="428"/>
      <c r="G30" s="495"/>
      <c r="H30" s="495"/>
      <c r="I30" s="495"/>
    </row>
    <row r="31" spans="2:9" s="18" customFormat="1" x14ac:dyDescent="0.25">
      <c r="B31" s="10" t="s">
        <v>100</v>
      </c>
      <c r="C31" s="11" t="s">
        <v>19</v>
      </c>
      <c r="D31" s="11" t="s">
        <v>19</v>
      </c>
      <c r="E31" s="11" t="s">
        <v>19</v>
      </c>
      <c r="F31" s="428"/>
      <c r="G31" s="495"/>
      <c r="H31" s="495"/>
      <c r="I31" s="495"/>
    </row>
    <row r="32" spans="2:9" s="18" customFormat="1" ht="13.8" thickBot="1" x14ac:dyDescent="0.3">
      <c r="B32" s="10" t="s">
        <v>102</v>
      </c>
      <c r="C32" s="11">
        <v>31</v>
      </c>
      <c r="D32" s="11">
        <v>6</v>
      </c>
      <c r="E32" s="11">
        <v>37</v>
      </c>
      <c r="F32" s="429"/>
      <c r="G32" s="430"/>
      <c r="H32" s="430"/>
      <c r="I32" s="430"/>
    </row>
    <row r="33" spans="2:9" s="18" customFormat="1" ht="13.8" thickBot="1" x14ac:dyDescent="0.3">
      <c r="B33" s="431"/>
      <c r="C33" s="432"/>
      <c r="D33" s="433"/>
      <c r="E33" s="433"/>
      <c r="F33" s="79" t="s">
        <v>3</v>
      </c>
      <c r="G33" s="80">
        <v>27878</v>
      </c>
      <c r="H33" s="80">
        <v>57419</v>
      </c>
      <c r="I33" s="81">
        <v>85297</v>
      </c>
    </row>
    <row r="34" spans="2:9" s="18" customFormat="1" x14ac:dyDescent="0.25"/>
    <row r="35" spans="2:9" s="524" customFormat="1" ht="30" customHeight="1" x14ac:dyDescent="0.15">
      <c r="B35" s="698" t="s">
        <v>1035</v>
      </c>
      <c r="C35" s="698"/>
      <c r="D35" s="698"/>
      <c r="E35" s="698"/>
      <c r="F35" s="698"/>
    </row>
  </sheetData>
  <mergeCells count="5">
    <mergeCell ref="B1:F1"/>
    <mergeCell ref="A3:J3"/>
    <mergeCell ref="A4:J4"/>
    <mergeCell ref="B2:Q2"/>
    <mergeCell ref="B35:F3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37E90-BAA0-449E-BF70-861739DC1FF5}">
  <sheetPr>
    <tabColor rgb="FF92D050"/>
  </sheetPr>
  <dimension ref="B1:Q38"/>
  <sheetViews>
    <sheetView topLeftCell="C1" zoomScale="70" zoomScaleNormal="70" workbookViewId="0">
      <selection activeCell="B6" sqref="B6:O33"/>
    </sheetView>
  </sheetViews>
  <sheetFormatPr defaultColWidth="8.5546875" defaultRowHeight="15.6" x14ac:dyDescent="0.3"/>
  <cols>
    <col min="1" max="1" width="4.6640625" style="561" customWidth="1"/>
    <col min="2" max="2" width="37.44140625" style="561" customWidth="1"/>
    <col min="3" max="7" width="9.44140625" style="561" customWidth="1"/>
    <col min="8" max="8" width="9.5546875" style="561" customWidth="1"/>
    <col min="9" max="9" width="34.109375" style="561" customWidth="1"/>
    <col min="10" max="14" width="9.44140625" style="561" customWidth="1"/>
    <col min="15" max="15" width="11.88671875" style="561" customWidth="1"/>
    <col min="16" max="16" width="4.5546875" style="561" customWidth="1"/>
    <col min="17" max="16384" width="8.5546875" style="561"/>
  </cols>
  <sheetData>
    <row r="1" spans="2:17" s="535" customFormat="1" x14ac:dyDescent="0.3"/>
    <row r="2" spans="2:17" s="535" customFormat="1" ht="49.8" customHeight="1" x14ac:dyDescent="0.3">
      <c r="B2" s="700" t="s">
        <v>47</v>
      </c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</row>
    <row r="3" spans="2:17" s="535" customFormat="1" x14ac:dyDescent="0.3">
      <c r="B3" s="701" t="s">
        <v>446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</row>
    <row r="4" spans="2:17" s="535" customFormat="1" x14ac:dyDescent="0.3">
      <c r="B4" s="701" t="s">
        <v>951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</row>
    <row r="5" spans="2:17" s="535" customFormat="1" x14ac:dyDescent="0.3"/>
    <row r="6" spans="2:17" s="537" customFormat="1" ht="19.2" customHeight="1" x14ac:dyDescent="0.3">
      <c r="B6" s="536"/>
      <c r="C6" s="699" t="s">
        <v>438</v>
      </c>
      <c r="D6" s="699"/>
      <c r="E6" s="699"/>
      <c r="F6" s="699" t="s">
        <v>114</v>
      </c>
      <c r="G6" s="699"/>
      <c r="H6" s="699"/>
      <c r="I6" s="536"/>
      <c r="J6" s="699" t="s">
        <v>438</v>
      </c>
      <c r="K6" s="699"/>
      <c r="L6" s="699"/>
      <c r="M6" s="699" t="s">
        <v>114</v>
      </c>
      <c r="N6" s="699"/>
      <c r="O6" s="699"/>
    </row>
    <row r="7" spans="2:17" s="537" customFormat="1" ht="33.6" customHeight="1" x14ac:dyDescent="0.3">
      <c r="B7" s="536"/>
      <c r="C7" s="538" t="s">
        <v>55</v>
      </c>
      <c r="D7" s="538" t="s">
        <v>56</v>
      </c>
      <c r="E7" s="539" t="s">
        <v>145</v>
      </c>
      <c r="F7" s="538" t="s">
        <v>55</v>
      </c>
      <c r="G7" s="538" t="s">
        <v>56</v>
      </c>
      <c r="H7" s="539" t="s">
        <v>145</v>
      </c>
      <c r="I7" s="536"/>
      <c r="J7" s="538" t="s">
        <v>55</v>
      </c>
      <c r="K7" s="538" t="s">
        <v>56</v>
      </c>
      <c r="L7" s="539" t="s">
        <v>145</v>
      </c>
      <c r="M7" s="538" t="s">
        <v>55</v>
      </c>
      <c r="N7" s="538" t="s">
        <v>56</v>
      </c>
      <c r="O7" s="539" t="s">
        <v>145</v>
      </c>
    </row>
    <row r="8" spans="2:17" s="537" customFormat="1" ht="19.2" customHeight="1" x14ac:dyDescent="0.3">
      <c r="B8" s="538" t="s">
        <v>115</v>
      </c>
      <c r="C8" s="540">
        <v>4297</v>
      </c>
      <c r="D8" s="540">
        <v>8443</v>
      </c>
      <c r="E8" s="540">
        <v>12740</v>
      </c>
      <c r="F8" s="540">
        <v>2059</v>
      </c>
      <c r="G8" s="540">
        <v>1779</v>
      </c>
      <c r="H8" s="540">
        <v>3838</v>
      </c>
      <c r="I8" s="538" t="s">
        <v>116</v>
      </c>
      <c r="J8" s="540">
        <v>1033</v>
      </c>
      <c r="K8" s="540">
        <v>1284</v>
      </c>
      <c r="L8" s="540">
        <v>2317</v>
      </c>
      <c r="M8" s="540">
        <v>878</v>
      </c>
      <c r="N8" s="540">
        <v>513</v>
      </c>
      <c r="O8" s="540">
        <v>1391</v>
      </c>
    </row>
    <row r="9" spans="2:17" s="537" customFormat="1" ht="19.2" customHeight="1" x14ac:dyDescent="0.3">
      <c r="B9" s="541" t="s">
        <v>117</v>
      </c>
      <c r="C9" s="540">
        <v>1609</v>
      </c>
      <c r="D9" s="540">
        <v>1825</v>
      </c>
      <c r="E9" s="540">
        <v>3434</v>
      </c>
      <c r="F9" s="540">
        <v>1374</v>
      </c>
      <c r="G9" s="540">
        <v>599</v>
      </c>
      <c r="H9" s="540">
        <v>1973</v>
      </c>
      <c r="I9" s="542" t="s">
        <v>118</v>
      </c>
      <c r="J9" s="543">
        <v>4</v>
      </c>
      <c r="K9" s="543">
        <v>2</v>
      </c>
      <c r="L9" s="543">
        <v>6</v>
      </c>
      <c r="M9" s="543">
        <v>17</v>
      </c>
      <c r="N9" s="543">
        <v>4</v>
      </c>
      <c r="O9" s="543">
        <v>21</v>
      </c>
    </row>
    <row r="10" spans="2:17" s="537" customFormat="1" ht="19.2" customHeight="1" x14ac:dyDescent="0.3">
      <c r="B10" s="544" t="s">
        <v>62</v>
      </c>
      <c r="C10" s="545">
        <v>1606</v>
      </c>
      <c r="D10" s="545">
        <v>1824</v>
      </c>
      <c r="E10" s="545">
        <v>3430</v>
      </c>
      <c r="F10" s="545">
        <v>1358</v>
      </c>
      <c r="G10" s="545">
        <v>589</v>
      </c>
      <c r="H10" s="545">
        <v>1947</v>
      </c>
      <c r="I10" s="544" t="s">
        <v>119</v>
      </c>
      <c r="J10" s="545">
        <v>0</v>
      </c>
      <c r="K10" s="545">
        <v>0</v>
      </c>
      <c r="L10" s="545">
        <v>0</v>
      </c>
      <c r="M10" s="545">
        <v>0</v>
      </c>
      <c r="N10" s="545">
        <v>1</v>
      </c>
      <c r="O10" s="545">
        <v>1</v>
      </c>
    </row>
    <row r="11" spans="2:17" s="537" customFormat="1" ht="19.2" customHeight="1" x14ac:dyDescent="0.3">
      <c r="B11" s="544" t="s">
        <v>64</v>
      </c>
      <c r="C11" s="545">
        <v>3</v>
      </c>
      <c r="D11" s="545">
        <v>1</v>
      </c>
      <c r="E11" s="545">
        <v>4</v>
      </c>
      <c r="F11" s="545">
        <v>16</v>
      </c>
      <c r="G11" s="545">
        <v>10</v>
      </c>
      <c r="H11" s="545">
        <v>26</v>
      </c>
      <c r="I11" s="544" t="s">
        <v>65</v>
      </c>
      <c r="J11" s="545" t="s">
        <v>19</v>
      </c>
      <c r="K11" s="545" t="s">
        <v>19</v>
      </c>
      <c r="L11" s="545" t="s">
        <v>19</v>
      </c>
      <c r="M11" s="545" t="s">
        <v>19</v>
      </c>
      <c r="N11" s="545" t="s">
        <v>19</v>
      </c>
      <c r="O11" s="545" t="s">
        <v>19</v>
      </c>
    </row>
    <row r="12" spans="2:17" s="537" customFormat="1" ht="19.2" customHeight="1" x14ac:dyDescent="0.3">
      <c r="B12" s="546"/>
      <c r="C12" s="547"/>
      <c r="D12" s="547"/>
      <c r="E12" s="548"/>
      <c r="F12" s="547"/>
      <c r="G12" s="547"/>
      <c r="H12" s="548"/>
      <c r="I12" s="549" t="s">
        <v>158</v>
      </c>
      <c r="J12" s="545">
        <v>3</v>
      </c>
      <c r="K12" s="545">
        <v>13</v>
      </c>
      <c r="L12" s="545">
        <v>16</v>
      </c>
      <c r="M12" s="545">
        <v>0</v>
      </c>
      <c r="N12" s="545">
        <v>1</v>
      </c>
      <c r="O12" s="545">
        <v>1</v>
      </c>
    </row>
    <row r="13" spans="2:17" s="537" customFormat="1" ht="19.2" customHeight="1" x14ac:dyDescent="0.3">
      <c r="B13" s="550" t="s">
        <v>121</v>
      </c>
      <c r="C13" s="540">
        <v>60</v>
      </c>
      <c r="D13" s="540">
        <v>263</v>
      </c>
      <c r="E13" s="540">
        <v>323</v>
      </c>
      <c r="F13" s="540">
        <v>65</v>
      </c>
      <c r="G13" s="540">
        <v>179</v>
      </c>
      <c r="H13" s="540">
        <v>244</v>
      </c>
      <c r="I13" s="549" t="s">
        <v>159</v>
      </c>
      <c r="J13" s="545">
        <v>41</v>
      </c>
      <c r="K13" s="545">
        <v>19</v>
      </c>
      <c r="L13" s="545">
        <v>60</v>
      </c>
      <c r="M13" s="545">
        <v>501</v>
      </c>
      <c r="N13" s="545">
        <v>349</v>
      </c>
      <c r="O13" s="545">
        <v>850</v>
      </c>
    </row>
    <row r="14" spans="2:17" s="537" customFormat="1" ht="19.2" customHeight="1" x14ac:dyDescent="0.3">
      <c r="B14" s="551" t="s">
        <v>71</v>
      </c>
      <c r="C14" s="543">
        <v>24</v>
      </c>
      <c r="D14" s="543">
        <v>83</v>
      </c>
      <c r="E14" s="543">
        <v>107</v>
      </c>
      <c r="F14" s="543">
        <v>4</v>
      </c>
      <c r="G14" s="543">
        <v>11</v>
      </c>
      <c r="H14" s="543">
        <v>15</v>
      </c>
      <c r="I14" s="549" t="s">
        <v>160</v>
      </c>
      <c r="J14" s="545">
        <v>42</v>
      </c>
      <c r="K14" s="545">
        <v>18</v>
      </c>
      <c r="L14" s="545">
        <v>60</v>
      </c>
      <c r="M14" s="545">
        <v>178</v>
      </c>
      <c r="N14" s="545">
        <v>109</v>
      </c>
      <c r="O14" s="545">
        <v>287</v>
      </c>
    </row>
    <row r="15" spans="2:17" s="537" customFormat="1" ht="19.2" customHeight="1" x14ac:dyDescent="0.3">
      <c r="B15" s="544" t="s">
        <v>73</v>
      </c>
      <c r="C15" s="545">
        <v>15</v>
      </c>
      <c r="D15" s="545">
        <v>147</v>
      </c>
      <c r="E15" s="545">
        <v>162</v>
      </c>
      <c r="F15" s="545">
        <v>55</v>
      </c>
      <c r="G15" s="545">
        <v>156</v>
      </c>
      <c r="H15" s="545">
        <v>211</v>
      </c>
      <c r="I15" s="544" t="s">
        <v>72</v>
      </c>
      <c r="J15" s="545">
        <v>5</v>
      </c>
      <c r="K15" s="545">
        <v>0</v>
      </c>
      <c r="L15" s="545">
        <v>5</v>
      </c>
      <c r="M15" s="545">
        <v>1</v>
      </c>
      <c r="N15" s="545">
        <v>0</v>
      </c>
      <c r="O15" s="545">
        <v>1</v>
      </c>
    </row>
    <row r="16" spans="2:17" s="537" customFormat="1" ht="19.2" customHeight="1" x14ac:dyDescent="0.3">
      <c r="B16" s="544" t="s">
        <v>75</v>
      </c>
      <c r="C16" s="545">
        <v>0</v>
      </c>
      <c r="D16" s="545">
        <v>1</v>
      </c>
      <c r="E16" s="545">
        <v>1</v>
      </c>
      <c r="F16" s="545">
        <v>2</v>
      </c>
      <c r="G16" s="545">
        <v>1</v>
      </c>
      <c r="H16" s="545">
        <v>3</v>
      </c>
      <c r="I16" s="549" t="s">
        <v>161</v>
      </c>
      <c r="J16" s="545">
        <v>223</v>
      </c>
      <c r="K16" s="545">
        <v>68</v>
      </c>
      <c r="L16" s="545">
        <v>291</v>
      </c>
      <c r="M16" s="545">
        <v>143</v>
      </c>
      <c r="N16" s="545">
        <v>45</v>
      </c>
      <c r="O16" s="545">
        <v>188</v>
      </c>
    </row>
    <row r="17" spans="2:15" s="537" customFormat="1" ht="19.2" customHeight="1" x14ac:dyDescent="0.3">
      <c r="B17" s="544" t="s">
        <v>77</v>
      </c>
      <c r="C17" s="545">
        <v>14</v>
      </c>
      <c r="D17" s="545">
        <v>10</v>
      </c>
      <c r="E17" s="545">
        <v>24</v>
      </c>
      <c r="F17" s="545">
        <v>2</v>
      </c>
      <c r="G17" s="545">
        <v>2</v>
      </c>
      <c r="H17" s="545">
        <v>4</v>
      </c>
      <c r="I17" s="544" t="s">
        <v>125</v>
      </c>
      <c r="J17" s="545">
        <v>485</v>
      </c>
      <c r="K17" s="545">
        <v>894</v>
      </c>
      <c r="L17" s="545">
        <v>1379</v>
      </c>
      <c r="M17" s="545">
        <v>37</v>
      </c>
      <c r="N17" s="545">
        <v>4</v>
      </c>
      <c r="O17" s="545">
        <v>41</v>
      </c>
    </row>
    <row r="18" spans="2:15" s="537" customFormat="1" ht="19.2" customHeight="1" x14ac:dyDescent="0.3">
      <c r="B18" s="544" t="s">
        <v>79</v>
      </c>
      <c r="C18" s="545">
        <v>7</v>
      </c>
      <c r="D18" s="545">
        <v>22</v>
      </c>
      <c r="E18" s="545">
        <v>29</v>
      </c>
      <c r="F18" s="545">
        <v>2</v>
      </c>
      <c r="G18" s="545">
        <v>9</v>
      </c>
      <c r="H18" s="545">
        <v>11</v>
      </c>
      <c r="I18" s="549" t="s">
        <v>78</v>
      </c>
      <c r="J18" s="545">
        <v>230</v>
      </c>
      <c r="K18" s="545">
        <v>270</v>
      </c>
      <c r="L18" s="545">
        <v>500</v>
      </c>
      <c r="M18" s="545">
        <v>1</v>
      </c>
      <c r="N18" s="545">
        <v>0</v>
      </c>
      <c r="O18" s="545">
        <v>1</v>
      </c>
    </row>
    <row r="19" spans="2:15" s="537" customFormat="1" ht="19.2" customHeight="1" x14ac:dyDescent="0.3">
      <c r="B19" s="552" t="s">
        <v>69</v>
      </c>
      <c r="C19" s="553" t="s">
        <v>19</v>
      </c>
      <c r="D19" s="553" t="s">
        <v>19</v>
      </c>
      <c r="E19" s="553" t="s">
        <v>19</v>
      </c>
      <c r="F19" s="553" t="s">
        <v>19</v>
      </c>
      <c r="G19" s="553" t="s">
        <v>19</v>
      </c>
      <c r="H19" s="553" t="s">
        <v>19</v>
      </c>
      <c r="I19" s="546"/>
      <c r="J19" s="547"/>
      <c r="K19" s="547"/>
      <c r="L19" s="548"/>
      <c r="M19" s="547"/>
      <c r="N19" s="547"/>
      <c r="O19" s="548"/>
    </row>
    <row r="20" spans="2:15" s="537" customFormat="1" ht="19.2" customHeight="1" x14ac:dyDescent="0.3">
      <c r="B20" s="541" t="s">
        <v>80</v>
      </c>
      <c r="C20" s="540">
        <v>7</v>
      </c>
      <c r="D20" s="540">
        <v>5</v>
      </c>
      <c r="E20" s="540">
        <v>12</v>
      </c>
      <c r="F20" s="540">
        <v>1</v>
      </c>
      <c r="G20" s="540">
        <v>0</v>
      </c>
      <c r="H20" s="540">
        <v>1</v>
      </c>
      <c r="I20" s="554" t="s">
        <v>81</v>
      </c>
      <c r="J20" s="540">
        <v>417</v>
      </c>
      <c r="K20" s="540">
        <v>643</v>
      </c>
      <c r="L20" s="540">
        <v>1060</v>
      </c>
      <c r="M20" s="540">
        <v>328</v>
      </c>
      <c r="N20" s="540">
        <v>519</v>
      </c>
      <c r="O20" s="540">
        <v>847</v>
      </c>
    </row>
    <row r="21" spans="2:15" s="537" customFormat="1" ht="19.2" customHeight="1" x14ac:dyDescent="0.3">
      <c r="B21" s="541" t="s">
        <v>52</v>
      </c>
      <c r="C21" s="540">
        <v>363</v>
      </c>
      <c r="D21" s="540">
        <v>589</v>
      </c>
      <c r="E21" s="540">
        <v>952</v>
      </c>
      <c r="F21" s="540">
        <v>210</v>
      </c>
      <c r="G21" s="540">
        <v>154</v>
      </c>
      <c r="H21" s="540">
        <v>364</v>
      </c>
      <c r="I21" s="555" t="s">
        <v>83</v>
      </c>
      <c r="J21" s="543">
        <v>23</v>
      </c>
      <c r="K21" s="543">
        <v>29</v>
      </c>
      <c r="L21" s="543">
        <v>52</v>
      </c>
      <c r="M21" s="543">
        <v>17</v>
      </c>
      <c r="N21" s="543">
        <v>27</v>
      </c>
      <c r="O21" s="543">
        <v>44</v>
      </c>
    </row>
    <row r="22" spans="2:15" s="537" customFormat="1" ht="19.2" customHeight="1" x14ac:dyDescent="0.3">
      <c r="B22" s="541" t="s">
        <v>53</v>
      </c>
      <c r="C22" s="540">
        <v>38</v>
      </c>
      <c r="D22" s="540">
        <v>132</v>
      </c>
      <c r="E22" s="540">
        <v>170</v>
      </c>
      <c r="F22" s="540">
        <v>8</v>
      </c>
      <c r="G22" s="540">
        <v>23</v>
      </c>
      <c r="H22" s="540">
        <v>31</v>
      </c>
      <c r="I22" s="549" t="s">
        <v>163</v>
      </c>
      <c r="J22" s="545">
        <v>93</v>
      </c>
      <c r="K22" s="545">
        <v>168</v>
      </c>
      <c r="L22" s="545">
        <v>261</v>
      </c>
      <c r="M22" s="545">
        <v>153</v>
      </c>
      <c r="N22" s="545">
        <v>280</v>
      </c>
      <c r="O22" s="545">
        <v>433</v>
      </c>
    </row>
    <row r="23" spans="2:15" s="537" customFormat="1" ht="19.2" customHeight="1" x14ac:dyDescent="0.3">
      <c r="B23" s="541" t="s">
        <v>130</v>
      </c>
      <c r="C23" s="540">
        <v>6</v>
      </c>
      <c r="D23" s="540">
        <v>4</v>
      </c>
      <c r="E23" s="540">
        <v>10</v>
      </c>
      <c r="F23" s="540">
        <v>1</v>
      </c>
      <c r="G23" s="540">
        <v>2</v>
      </c>
      <c r="H23" s="540">
        <v>3</v>
      </c>
      <c r="I23" s="549" t="s">
        <v>164</v>
      </c>
      <c r="J23" s="545">
        <v>137</v>
      </c>
      <c r="K23" s="545">
        <v>247</v>
      </c>
      <c r="L23" s="545">
        <v>384</v>
      </c>
      <c r="M23" s="545">
        <v>123</v>
      </c>
      <c r="N23" s="545">
        <v>174</v>
      </c>
      <c r="O23" s="545">
        <v>297</v>
      </c>
    </row>
    <row r="24" spans="2:15" s="537" customFormat="1" ht="19.2" customHeight="1" x14ac:dyDescent="0.3">
      <c r="B24" s="541" t="s">
        <v>132</v>
      </c>
      <c r="C24" s="540">
        <v>2214</v>
      </c>
      <c r="D24" s="540">
        <v>5625</v>
      </c>
      <c r="E24" s="540">
        <v>7839</v>
      </c>
      <c r="F24" s="540">
        <v>400</v>
      </c>
      <c r="G24" s="540">
        <v>822</v>
      </c>
      <c r="H24" s="540">
        <v>1222</v>
      </c>
      <c r="I24" s="549" t="s">
        <v>165</v>
      </c>
      <c r="J24" s="545">
        <v>117</v>
      </c>
      <c r="K24" s="545">
        <v>161</v>
      </c>
      <c r="L24" s="545">
        <v>278</v>
      </c>
      <c r="M24" s="545">
        <v>35</v>
      </c>
      <c r="N24" s="545">
        <v>38</v>
      </c>
      <c r="O24" s="545">
        <v>73</v>
      </c>
    </row>
    <row r="25" spans="2:15" s="537" customFormat="1" ht="19.2" customHeight="1" x14ac:dyDescent="0.3">
      <c r="B25" s="542" t="s">
        <v>447</v>
      </c>
      <c r="C25" s="543">
        <v>2199</v>
      </c>
      <c r="D25" s="543">
        <v>5590</v>
      </c>
      <c r="E25" s="543">
        <v>7789</v>
      </c>
      <c r="F25" s="543">
        <v>400</v>
      </c>
      <c r="G25" s="543">
        <v>822</v>
      </c>
      <c r="H25" s="543">
        <v>1222</v>
      </c>
      <c r="I25" s="552" t="s">
        <v>90</v>
      </c>
      <c r="J25" s="553">
        <v>47</v>
      </c>
      <c r="K25" s="553">
        <v>38</v>
      </c>
      <c r="L25" s="553">
        <v>85</v>
      </c>
      <c r="M25" s="553">
        <v>0</v>
      </c>
      <c r="N25" s="553">
        <v>0</v>
      </c>
      <c r="O25" s="553">
        <v>0</v>
      </c>
    </row>
    <row r="26" spans="2:15" s="537" customFormat="1" ht="19.2" customHeight="1" x14ac:dyDescent="0.3">
      <c r="B26" s="556" t="s">
        <v>448</v>
      </c>
      <c r="C26" s="553">
        <v>15</v>
      </c>
      <c r="D26" s="553">
        <v>35</v>
      </c>
      <c r="E26" s="553">
        <v>50</v>
      </c>
      <c r="F26" s="553">
        <v>0</v>
      </c>
      <c r="G26" s="553">
        <v>0</v>
      </c>
      <c r="H26" s="553">
        <v>0</v>
      </c>
      <c r="I26" s="557" t="s">
        <v>168</v>
      </c>
      <c r="J26" s="540">
        <v>0</v>
      </c>
      <c r="K26" s="540">
        <v>1</v>
      </c>
      <c r="L26" s="540">
        <v>1</v>
      </c>
      <c r="M26" s="540">
        <v>80</v>
      </c>
      <c r="N26" s="540">
        <v>86</v>
      </c>
      <c r="O26" s="540">
        <v>166</v>
      </c>
    </row>
    <row r="27" spans="2:15" s="537" customFormat="1" ht="19.2" customHeight="1" x14ac:dyDescent="0.3">
      <c r="B27" s="538" t="s">
        <v>137</v>
      </c>
      <c r="C27" s="540">
        <v>24</v>
      </c>
      <c r="D27" s="540">
        <v>6</v>
      </c>
      <c r="E27" s="540">
        <v>30</v>
      </c>
      <c r="F27" s="540">
        <v>6</v>
      </c>
      <c r="G27" s="540">
        <v>2</v>
      </c>
      <c r="H27" s="540">
        <v>8</v>
      </c>
      <c r="I27" s="538" t="s">
        <v>3</v>
      </c>
      <c r="J27" s="540">
        <v>5771</v>
      </c>
      <c r="K27" s="540">
        <v>10377</v>
      </c>
      <c r="L27" s="540">
        <v>16148</v>
      </c>
      <c r="M27" s="540">
        <v>3351</v>
      </c>
      <c r="N27" s="540">
        <v>2899</v>
      </c>
      <c r="O27" s="540">
        <v>6250</v>
      </c>
    </row>
    <row r="28" spans="2:15" s="537" customFormat="1" ht="19.2" customHeight="1" x14ac:dyDescent="0.3">
      <c r="B28" s="542" t="s">
        <v>94</v>
      </c>
      <c r="C28" s="543">
        <v>1</v>
      </c>
      <c r="D28" s="543">
        <v>1</v>
      </c>
      <c r="E28" s="543">
        <v>2</v>
      </c>
      <c r="F28" s="543">
        <v>2</v>
      </c>
      <c r="G28" s="543">
        <v>2</v>
      </c>
      <c r="H28" s="543">
        <v>4</v>
      </c>
      <c r="I28" s="554" t="s">
        <v>95</v>
      </c>
      <c r="J28" s="540" t="s">
        <v>19</v>
      </c>
      <c r="K28" s="540" t="s">
        <v>19</v>
      </c>
      <c r="L28" s="540" t="s">
        <v>19</v>
      </c>
      <c r="M28" s="540" t="s">
        <v>19</v>
      </c>
      <c r="N28" s="540" t="s">
        <v>19</v>
      </c>
      <c r="O28" s="540" t="s">
        <v>19</v>
      </c>
    </row>
    <row r="29" spans="2:15" s="537" customFormat="1" ht="19.2" customHeight="1" x14ac:dyDescent="0.3">
      <c r="B29" s="558" t="s">
        <v>96</v>
      </c>
      <c r="C29" s="545">
        <v>16</v>
      </c>
      <c r="D29" s="545">
        <v>5</v>
      </c>
      <c r="E29" s="545">
        <v>21</v>
      </c>
      <c r="F29" s="545">
        <v>4</v>
      </c>
      <c r="G29" s="545">
        <v>0</v>
      </c>
      <c r="H29" s="545">
        <v>4</v>
      </c>
      <c r="I29" s="551" t="s">
        <v>97</v>
      </c>
      <c r="J29" s="543" t="s">
        <v>19</v>
      </c>
      <c r="K29" s="543" t="s">
        <v>19</v>
      </c>
      <c r="L29" s="543" t="s">
        <v>19</v>
      </c>
      <c r="M29" s="543" t="s">
        <v>19</v>
      </c>
      <c r="N29" s="543" t="s">
        <v>19</v>
      </c>
      <c r="O29" s="543" t="s">
        <v>19</v>
      </c>
    </row>
    <row r="30" spans="2:15" s="537" customFormat="1" ht="19.2" customHeight="1" x14ac:dyDescent="0.3">
      <c r="B30" s="558" t="s">
        <v>98</v>
      </c>
      <c r="C30" s="545" t="s">
        <v>19</v>
      </c>
      <c r="D30" s="545" t="s">
        <v>19</v>
      </c>
      <c r="E30" s="545" t="s">
        <v>19</v>
      </c>
      <c r="F30" s="545" t="s">
        <v>19</v>
      </c>
      <c r="G30" s="545" t="s">
        <v>19</v>
      </c>
      <c r="H30" s="545" t="s">
        <v>19</v>
      </c>
      <c r="I30" s="549" t="s">
        <v>449</v>
      </c>
      <c r="J30" s="545" t="s">
        <v>19</v>
      </c>
      <c r="K30" s="545" t="s">
        <v>19</v>
      </c>
      <c r="L30" s="545" t="s">
        <v>19</v>
      </c>
      <c r="M30" s="545" t="s">
        <v>19</v>
      </c>
      <c r="N30" s="545" t="s">
        <v>19</v>
      </c>
      <c r="O30" s="545" t="s">
        <v>19</v>
      </c>
    </row>
    <row r="31" spans="2:15" s="537" customFormat="1" ht="19.2" customHeight="1" x14ac:dyDescent="0.3">
      <c r="B31" s="558" t="s">
        <v>100</v>
      </c>
      <c r="C31" s="545" t="s">
        <v>19</v>
      </c>
      <c r="D31" s="545" t="s">
        <v>19</v>
      </c>
      <c r="E31" s="545" t="s">
        <v>19</v>
      </c>
      <c r="F31" s="545" t="s">
        <v>19</v>
      </c>
      <c r="G31" s="545" t="s">
        <v>19</v>
      </c>
      <c r="H31" s="545" t="s">
        <v>19</v>
      </c>
      <c r="I31" s="549" t="s">
        <v>450</v>
      </c>
      <c r="J31" s="545" t="s">
        <v>19</v>
      </c>
      <c r="K31" s="545" t="s">
        <v>19</v>
      </c>
      <c r="L31" s="545" t="s">
        <v>19</v>
      </c>
      <c r="M31" s="545" t="s">
        <v>19</v>
      </c>
      <c r="N31" s="545" t="s">
        <v>19</v>
      </c>
      <c r="O31" s="545" t="s">
        <v>19</v>
      </c>
    </row>
    <row r="32" spans="2:15" s="537" customFormat="1" ht="19.2" customHeight="1" x14ac:dyDescent="0.3">
      <c r="B32" s="556" t="s">
        <v>102</v>
      </c>
      <c r="C32" s="553">
        <v>7</v>
      </c>
      <c r="D32" s="553">
        <v>0</v>
      </c>
      <c r="E32" s="553">
        <v>7</v>
      </c>
      <c r="F32" s="553">
        <v>0</v>
      </c>
      <c r="G32" s="553">
        <v>0</v>
      </c>
      <c r="H32" s="553">
        <v>0</v>
      </c>
      <c r="I32" s="546"/>
      <c r="J32" s="547"/>
      <c r="K32" s="547"/>
      <c r="L32" s="548"/>
      <c r="M32" s="547"/>
      <c r="N32" s="547"/>
      <c r="O32" s="548"/>
    </row>
    <row r="33" spans="2:17" s="537" customFormat="1" ht="24" customHeight="1" x14ac:dyDescent="0.3">
      <c r="B33" s="536"/>
      <c r="C33" s="536"/>
      <c r="D33" s="536"/>
      <c r="E33" s="559"/>
      <c r="F33" s="536"/>
      <c r="G33" s="536"/>
      <c r="H33" s="559"/>
      <c r="I33" s="538" t="s">
        <v>169</v>
      </c>
      <c r="J33" s="540">
        <v>5771</v>
      </c>
      <c r="K33" s="540">
        <v>10377</v>
      </c>
      <c r="L33" s="540">
        <v>16148</v>
      </c>
      <c r="M33" s="540">
        <v>3351</v>
      </c>
      <c r="N33" s="540">
        <v>2899</v>
      </c>
      <c r="O33" s="540">
        <v>6250</v>
      </c>
    </row>
    <row r="34" spans="2:17" s="535" customFormat="1" x14ac:dyDescent="0.3">
      <c r="B34" s="560" t="s">
        <v>451</v>
      </c>
    </row>
    <row r="35" spans="2:17" s="535" customFormat="1" x14ac:dyDescent="0.3"/>
    <row r="38" spans="2:17" x14ac:dyDescent="0.3">
      <c r="Q38" s="562"/>
    </row>
  </sheetData>
  <mergeCells count="7">
    <mergeCell ref="M6:O6"/>
    <mergeCell ref="C6:E6"/>
    <mergeCell ref="F6:H6"/>
    <mergeCell ref="J6:L6"/>
    <mergeCell ref="B2:Q2"/>
    <mergeCell ref="B3:O3"/>
    <mergeCell ref="B4:O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DD99E-0BFE-4871-B7C8-82188FDA5FDB}">
  <sheetPr>
    <tabColor rgb="FF92D050"/>
  </sheetPr>
  <dimension ref="B1:Q20"/>
  <sheetViews>
    <sheetView zoomScale="90" zoomScaleNormal="90" workbookViewId="0">
      <selection activeCell="B7" sqref="B7:L17"/>
    </sheetView>
  </sheetViews>
  <sheetFormatPr defaultRowHeight="13.2" x14ac:dyDescent="0.25"/>
  <cols>
    <col min="1" max="1" width="4.88671875" style="217" customWidth="1"/>
    <col min="2" max="2" width="7.88671875" style="217" customWidth="1"/>
    <col min="3" max="3" width="12.6640625" style="217" customWidth="1"/>
    <col min="4" max="4" width="6" style="217" customWidth="1"/>
    <col min="5" max="5" width="7.88671875" style="217" customWidth="1"/>
    <col min="6" max="6" width="20.88671875" style="436" customWidth="1"/>
    <col min="7" max="7" width="21.6640625" style="217" customWidth="1"/>
    <col min="8" max="8" width="9" style="217" customWidth="1"/>
    <col min="9" max="9" width="8.44140625" style="217" customWidth="1"/>
    <col min="10" max="10" width="13.21875" style="217" customWidth="1"/>
    <col min="11" max="11" width="13" style="217" customWidth="1"/>
    <col min="12" max="12" width="10.88671875" style="217" customWidth="1"/>
    <col min="13" max="16384" width="8.88671875" style="217"/>
  </cols>
  <sheetData>
    <row r="1" spans="2:17" s="18" customFormat="1" x14ac:dyDescent="0.25">
      <c r="F1" s="435"/>
    </row>
    <row r="2" spans="2:17" s="18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2:17" s="18" customFormat="1" ht="13.2" customHeight="1" x14ac:dyDescent="0.25"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</row>
    <row r="4" spans="2:17" s="18" customFormat="1" x14ac:dyDescent="0.25">
      <c r="B4" s="607" t="s">
        <v>452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</row>
    <row r="5" spans="2:17" s="18" customFormat="1" x14ac:dyDescent="0.25">
      <c r="B5" s="607" t="s">
        <v>951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</row>
    <row r="6" spans="2:17" s="18" customFormat="1" ht="13.8" thickBot="1" x14ac:dyDescent="0.3">
      <c r="F6" s="435"/>
    </row>
    <row r="7" spans="2:17" s="18" customFormat="1" ht="26.4" x14ac:dyDescent="0.25">
      <c r="B7" s="218" t="s">
        <v>453</v>
      </c>
      <c r="C7" s="219" t="s">
        <v>185</v>
      </c>
      <c r="D7" s="219" t="s">
        <v>186</v>
      </c>
      <c r="E7" s="219" t="s">
        <v>187</v>
      </c>
      <c r="F7" s="219" t="s">
        <v>188</v>
      </c>
      <c r="G7" s="219" t="s">
        <v>189</v>
      </c>
      <c r="H7" s="219" t="s">
        <v>190</v>
      </c>
      <c r="I7" s="219" t="s">
        <v>454</v>
      </c>
      <c r="J7" s="219" t="s">
        <v>191</v>
      </c>
      <c r="K7" s="220" t="s">
        <v>192</v>
      </c>
      <c r="L7" s="244" t="s">
        <v>11</v>
      </c>
    </row>
    <row r="8" spans="2:17" s="18" customFormat="1" ht="27" customHeight="1" x14ac:dyDescent="0.25">
      <c r="B8" s="221" t="s">
        <v>31</v>
      </c>
      <c r="C8" s="222" t="s">
        <v>32</v>
      </c>
      <c r="D8" s="223" t="s">
        <v>339</v>
      </c>
      <c r="E8" s="223" t="s">
        <v>455</v>
      </c>
      <c r="F8" s="224" t="s">
        <v>456</v>
      </c>
      <c r="G8" s="224" t="s">
        <v>457</v>
      </c>
      <c r="H8" s="222" t="s">
        <v>359</v>
      </c>
      <c r="I8" s="223" t="s">
        <v>360</v>
      </c>
      <c r="J8" s="109">
        <v>2441</v>
      </c>
      <c r="K8" s="225">
        <v>1940</v>
      </c>
      <c r="L8" s="226">
        <f>SUM(J8:K8)</f>
        <v>4381</v>
      </c>
    </row>
    <row r="9" spans="2:17" s="18" customFormat="1" ht="27" customHeight="1" x14ac:dyDescent="0.25">
      <c r="B9" s="221" t="s">
        <v>35</v>
      </c>
      <c r="C9" s="222" t="s">
        <v>36</v>
      </c>
      <c r="D9" s="223" t="s">
        <v>375</v>
      </c>
      <c r="E9" s="223" t="s">
        <v>458</v>
      </c>
      <c r="F9" s="224" t="s">
        <v>459</v>
      </c>
      <c r="G9" s="224" t="s">
        <v>460</v>
      </c>
      <c r="H9" s="222" t="s">
        <v>379</v>
      </c>
      <c r="I9" s="223" t="s">
        <v>380</v>
      </c>
      <c r="J9" s="109">
        <v>245</v>
      </c>
      <c r="K9" s="225">
        <v>875</v>
      </c>
      <c r="L9" s="226">
        <f t="shared" ref="L9:L17" si="0">SUM(J9:K9)</f>
        <v>1120</v>
      </c>
    </row>
    <row r="10" spans="2:17" s="18" customFormat="1" ht="27" customHeight="1" x14ac:dyDescent="0.25">
      <c r="B10" s="221" t="s">
        <v>35</v>
      </c>
      <c r="C10" s="222" t="s">
        <v>36</v>
      </c>
      <c r="D10" s="223" t="s">
        <v>375</v>
      </c>
      <c r="E10" s="223" t="s">
        <v>461</v>
      </c>
      <c r="F10" s="224" t="s">
        <v>462</v>
      </c>
      <c r="G10" s="224" t="s">
        <v>463</v>
      </c>
      <c r="H10" s="222" t="s">
        <v>379</v>
      </c>
      <c r="I10" s="223" t="s">
        <v>380</v>
      </c>
      <c r="J10" s="109">
        <v>1022</v>
      </c>
      <c r="K10" s="225">
        <v>1433</v>
      </c>
      <c r="L10" s="226">
        <f t="shared" si="0"/>
        <v>2455</v>
      </c>
    </row>
    <row r="11" spans="2:17" s="18" customFormat="1" ht="27" customHeight="1" x14ac:dyDescent="0.25">
      <c r="B11" s="221" t="s">
        <v>37</v>
      </c>
      <c r="C11" s="222" t="s">
        <v>38</v>
      </c>
      <c r="D11" s="223" t="s">
        <v>464</v>
      </c>
      <c r="E11" s="223" t="s">
        <v>465</v>
      </c>
      <c r="F11" s="224" t="s">
        <v>466</v>
      </c>
      <c r="G11" s="224" t="s">
        <v>467</v>
      </c>
      <c r="H11" s="222" t="s">
        <v>468</v>
      </c>
      <c r="I11" s="223" t="s">
        <v>469</v>
      </c>
      <c r="J11" s="109">
        <v>3725</v>
      </c>
      <c r="K11" s="225">
        <v>324</v>
      </c>
      <c r="L11" s="226">
        <f t="shared" si="0"/>
        <v>4049</v>
      </c>
    </row>
    <row r="12" spans="2:17" s="18" customFormat="1" ht="27" customHeight="1" x14ac:dyDescent="0.25">
      <c r="B12" s="221" t="s">
        <v>41</v>
      </c>
      <c r="C12" s="222" t="s">
        <v>42</v>
      </c>
      <c r="D12" s="223" t="s">
        <v>361</v>
      </c>
      <c r="E12" s="223" t="s">
        <v>470</v>
      </c>
      <c r="F12" s="224" t="s">
        <v>471</v>
      </c>
      <c r="G12" s="224" t="s">
        <v>472</v>
      </c>
      <c r="H12" s="222" t="s">
        <v>413</v>
      </c>
      <c r="I12" s="223" t="s">
        <v>414</v>
      </c>
      <c r="J12" s="109">
        <v>2695</v>
      </c>
      <c r="K12" s="225">
        <v>136</v>
      </c>
      <c r="L12" s="226">
        <f t="shared" si="0"/>
        <v>2831</v>
      </c>
    </row>
    <row r="13" spans="2:17" s="18" customFormat="1" ht="27" customHeight="1" x14ac:dyDescent="0.25">
      <c r="B13" s="221" t="s">
        <v>41</v>
      </c>
      <c r="C13" s="222" t="s">
        <v>42</v>
      </c>
      <c r="D13" s="223" t="s">
        <v>405</v>
      </c>
      <c r="E13" s="223" t="s">
        <v>473</v>
      </c>
      <c r="F13" s="224" t="s">
        <v>474</v>
      </c>
      <c r="G13" s="224" t="s">
        <v>475</v>
      </c>
      <c r="H13" s="222" t="s">
        <v>421</v>
      </c>
      <c r="I13" s="223" t="s">
        <v>422</v>
      </c>
      <c r="J13" s="109">
        <v>1483</v>
      </c>
      <c r="K13" s="225">
        <v>474</v>
      </c>
      <c r="L13" s="226">
        <f t="shared" si="0"/>
        <v>1957</v>
      </c>
    </row>
    <row r="14" spans="2:17" s="18" customFormat="1" ht="27" customHeight="1" x14ac:dyDescent="0.25">
      <c r="B14" s="221" t="s">
        <v>41</v>
      </c>
      <c r="C14" s="222" t="s">
        <v>42</v>
      </c>
      <c r="D14" s="223" t="s">
        <v>423</v>
      </c>
      <c r="E14" s="223" t="s">
        <v>476</v>
      </c>
      <c r="F14" s="224" t="s">
        <v>477</v>
      </c>
      <c r="G14" s="224" t="s">
        <v>478</v>
      </c>
      <c r="H14" s="222" t="s">
        <v>427</v>
      </c>
      <c r="I14" s="223" t="s">
        <v>428</v>
      </c>
      <c r="J14" s="109">
        <v>979</v>
      </c>
      <c r="K14" s="225">
        <v>714</v>
      </c>
      <c r="L14" s="226">
        <f t="shared" si="0"/>
        <v>1693</v>
      </c>
    </row>
    <row r="15" spans="2:17" s="18" customFormat="1" ht="27" customHeight="1" x14ac:dyDescent="0.25">
      <c r="B15" s="221" t="s">
        <v>43</v>
      </c>
      <c r="C15" s="222" t="s">
        <v>44</v>
      </c>
      <c r="D15" s="223" t="s">
        <v>339</v>
      </c>
      <c r="E15" s="223" t="s">
        <v>479</v>
      </c>
      <c r="F15" s="224" t="s">
        <v>480</v>
      </c>
      <c r="G15" s="224" t="s">
        <v>481</v>
      </c>
      <c r="H15" s="222" t="s">
        <v>482</v>
      </c>
      <c r="I15" s="223" t="s">
        <v>483</v>
      </c>
      <c r="J15" s="109">
        <v>2211</v>
      </c>
      <c r="K15" s="225">
        <v>112</v>
      </c>
      <c r="L15" s="226">
        <f t="shared" si="0"/>
        <v>2323</v>
      </c>
    </row>
    <row r="16" spans="2:17" s="18" customFormat="1" ht="21" customHeight="1" x14ac:dyDescent="0.25">
      <c r="B16" s="221" t="s">
        <v>43</v>
      </c>
      <c r="C16" s="222" t="s">
        <v>44</v>
      </c>
      <c r="D16" s="223" t="s">
        <v>339</v>
      </c>
      <c r="E16" s="223" t="s">
        <v>484</v>
      </c>
      <c r="F16" s="224" t="s">
        <v>485</v>
      </c>
      <c r="G16" s="224" t="s">
        <v>486</v>
      </c>
      <c r="H16" s="222" t="s">
        <v>435</v>
      </c>
      <c r="I16" s="223" t="s">
        <v>436</v>
      </c>
      <c r="J16" s="109">
        <v>1347</v>
      </c>
      <c r="K16" s="225">
        <v>242</v>
      </c>
      <c r="L16" s="226">
        <f t="shared" si="0"/>
        <v>1589</v>
      </c>
    </row>
    <row r="17" spans="2:12" s="18" customFormat="1" ht="13.2" customHeight="1" thickBot="1" x14ac:dyDescent="0.3">
      <c r="B17" s="703"/>
      <c r="C17" s="704"/>
      <c r="D17" s="704"/>
      <c r="E17" s="704"/>
      <c r="F17" s="704"/>
      <c r="G17" s="704"/>
      <c r="H17" s="704"/>
      <c r="I17" s="705" t="s">
        <v>11</v>
      </c>
      <c r="J17" s="119">
        <v>16148</v>
      </c>
      <c r="K17" s="120">
        <v>6250</v>
      </c>
      <c r="L17" s="213">
        <f t="shared" si="0"/>
        <v>22398</v>
      </c>
    </row>
    <row r="18" spans="2:12" s="18" customFormat="1" x14ac:dyDescent="0.25">
      <c r="F18" s="435"/>
    </row>
    <row r="19" spans="2:12" s="18" customFormat="1" x14ac:dyDescent="0.25">
      <c r="B19" s="606" t="s">
        <v>810</v>
      </c>
      <c r="C19" s="606"/>
      <c r="D19" s="606"/>
      <c r="E19" s="606"/>
      <c r="F19" s="606"/>
      <c r="G19" s="606"/>
      <c r="H19" s="606"/>
      <c r="I19" s="606"/>
      <c r="J19" s="606"/>
      <c r="K19" s="606"/>
      <c r="L19" s="606"/>
    </row>
    <row r="20" spans="2:12" s="18" customFormat="1" x14ac:dyDescent="0.25">
      <c r="B20" s="702" t="s">
        <v>46</v>
      </c>
      <c r="C20" s="702"/>
      <c r="D20" s="702"/>
      <c r="E20" s="702"/>
      <c r="F20" s="702"/>
      <c r="G20" s="702"/>
      <c r="H20" s="702"/>
      <c r="I20" s="702"/>
      <c r="J20" s="702"/>
      <c r="K20" s="702"/>
      <c r="L20" s="702"/>
    </row>
  </sheetData>
  <mergeCells count="6">
    <mergeCell ref="B20:L20"/>
    <mergeCell ref="B19:L19"/>
    <mergeCell ref="B17:I17"/>
    <mergeCell ref="B2:Q2"/>
    <mergeCell ref="B4:L4"/>
    <mergeCell ref="B5:L5"/>
  </mergeCells>
  <pageMargins left="0.7" right="0.7" top="0.75" bottom="0.75" header="0.3" footer="0.3"/>
  <pageSetup paperSize="9" orientation="portrait" r:id="rId1"/>
  <ignoredErrors>
    <ignoredError sqref="B8:E16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251BD-8EDA-4DF6-8179-2F75A9077B97}">
  <sheetPr>
    <tabColor rgb="FF92D050"/>
  </sheetPr>
  <dimension ref="B1:Q36"/>
  <sheetViews>
    <sheetView zoomScale="70" zoomScaleNormal="70" workbookViewId="0">
      <selection activeCell="B7" sqref="B7:O35"/>
    </sheetView>
  </sheetViews>
  <sheetFormatPr defaultRowHeight="13.2" x14ac:dyDescent="0.25"/>
  <cols>
    <col min="1" max="1" width="4.6640625" style="217" customWidth="1"/>
    <col min="2" max="2" width="32.33203125" style="217" customWidth="1"/>
    <col min="3" max="8" width="8.5546875" style="217" customWidth="1"/>
    <col min="9" max="9" width="34.109375" style="217" customWidth="1"/>
    <col min="10" max="15" width="8.5546875" style="217" customWidth="1"/>
    <col min="16" max="16" width="4.6640625" style="217" customWidth="1"/>
    <col min="17" max="16384" width="8.88671875" style="217"/>
  </cols>
  <sheetData>
    <row r="1" spans="2:17" s="18" customFormat="1" x14ac:dyDescent="0.25"/>
    <row r="2" spans="2:17" s="18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2:17" s="18" customFormat="1" x14ac:dyDescent="0.25">
      <c r="B3" s="647"/>
      <c r="C3" s="647"/>
      <c r="D3" s="647"/>
      <c r="E3" s="647"/>
      <c r="F3" s="647"/>
      <c r="G3" s="647"/>
      <c r="H3" s="647"/>
    </row>
    <row r="4" spans="2:17" s="18" customFormat="1" x14ac:dyDescent="0.25">
      <c r="B4" s="607" t="s">
        <v>446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</row>
    <row r="5" spans="2:17" s="18" customFormat="1" x14ac:dyDescent="0.25">
      <c r="B5" s="607" t="s">
        <v>951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</row>
    <row r="6" spans="2:17" s="18" customFormat="1" x14ac:dyDescent="0.25"/>
    <row r="7" spans="2:17" s="18" customFormat="1" x14ac:dyDescent="0.25">
      <c r="B7" s="289"/>
      <c r="C7" s="706" t="s">
        <v>438</v>
      </c>
      <c r="D7" s="706"/>
      <c r="E7" s="706"/>
      <c r="F7" s="706" t="s">
        <v>114</v>
      </c>
      <c r="G7" s="706"/>
      <c r="H7" s="706"/>
      <c r="I7" s="289"/>
      <c r="J7" s="706" t="s">
        <v>438</v>
      </c>
      <c r="K7" s="706"/>
      <c r="L7" s="706"/>
      <c r="M7" s="706" t="s">
        <v>114</v>
      </c>
      <c r="N7" s="706"/>
      <c r="O7" s="706"/>
    </row>
    <row r="8" spans="2:17" s="18" customFormat="1" ht="26.4" x14ac:dyDescent="0.25">
      <c r="B8" s="289"/>
      <c r="C8" s="247" t="s">
        <v>55</v>
      </c>
      <c r="D8" s="247" t="s">
        <v>56</v>
      </c>
      <c r="E8" s="170" t="s">
        <v>145</v>
      </c>
      <c r="F8" s="247" t="s">
        <v>55</v>
      </c>
      <c r="G8" s="247" t="s">
        <v>56</v>
      </c>
      <c r="H8" s="170" t="s">
        <v>145</v>
      </c>
      <c r="I8" s="289"/>
      <c r="J8" s="247" t="s">
        <v>55</v>
      </c>
      <c r="K8" s="247" t="s">
        <v>56</v>
      </c>
      <c r="L8" s="170" t="s">
        <v>145</v>
      </c>
      <c r="M8" s="247" t="s">
        <v>55</v>
      </c>
      <c r="N8" s="247" t="s">
        <v>56</v>
      </c>
      <c r="O8" s="170" t="s">
        <v>145</v>
      </c>
    </row>
    <row r="9" spans="2:17" s="18" customFormat="1" x14ac:dyDescent="0.25">
      <c r="B9" s="247" t="s">
        <v>115</v>
      </c>
      <c r="C9" s="43">
        <v>11315</v>
      </c>
      <c r="D9" s="43">
        <v>28467</v>
      </c>
      <c r="E9" s="43">
        <v>39782</v>
      </c>
      <c r="F9" s="43">
        <v>1045</v>
      </c>
      <c r="G9" s="43">
        <v>697</v>
      </c>
      <c r="H9" s="43">
        <v>1742</v>
      </c>
      <c r="I9" s="496" t="s">
        <v>116</v>
      </c>
      <c r="J9" s="43">
        <v>3005</v>
      </c>
      <c r="K9" s="43">
        <v>7434</v>
      </c>
      <c r="L9" s="43">
        <v>10439</v>
      </c>
      <c r="M9" s="43">
        <v>39</v>
      </c>
      <c r="N9" s="43">
        <v>44</v>
      </c>
      <c r="O9" s="43">
        <v>83</v>
      </c>
    </row>
    <row r="10" spans="2:17" s="18" customFormat="1" x14ac:dyDescent="0.25">
      <c r="B10" s="33" t="s">
        <v>117</v>
      </c>
      <c r="C10" s="43">
        <v>4333</v>
      </c>
      <c r="D10" s="43">
        <v>4877</v>
      </c>
      <c r="E10" s="43">
        <v>9210</v>
      </c>
      <c r="F10" s="43">
        <v>945</v>
      </c>
      <c r="G10" s="43">
        <v>366</v>
      </c>
      <c r="H10" s="43">
        <v>1311</v>
      </c>
      <c r="I10" s="190" t="s">
        <v>118</v>
      </c>
      <c r="J10" s="293">
        <v>16</v>
      </c>
      <c r="K10" s="293">
        <v>9</v>
      </c>
      <c r="L10" s="293">
        <v>25</v>
      </c>
      <c r="M10" s="293">
        <v>1</v>
      </c>
      <c r="N10" s="293">
        <v>1</v>
      </c>
      <c r="O10" s="293">
        <v>2</v>
      </c>
    </row>
    <row r="11" spans="2:17" s="18" customFormat="1" ht="18" customHeight="1" x14ac:dyDescent="0.25">
      <c r="B11" s="192" t="s">
        <v>62</v>
      </c>
      <c r="C11" s="294">
        <v>4322</v>
      </c>
      <c r="D11" s="294">
        <v>4866</v>
      </c>
      <c r="E11" s="294">
        <v>9188</v>
      </c>
      <c r="F11" s="294">
        <v>945</v>
      </c>
      <c r="G11" s="294">
        <v>365</v>
      </c>
      <c r="H11" s="294">
        <v>1310</v>
      </c>
      <c r="I11" s="192" t="s">
        <v>119</v>
      </c>
      <c r="J11" s="294">
        <v>1</v>
      </c>
      <c r="K11" s="294">
        <v>3</v>
      </c>
      <c r="L11" s="294">
        <v>4</v>
      </c>
      <c r="M11" s="294">
        <v>1</v>
      </c>
      <c r="N11" s="294">
        <v>2</v>
      </c>
      <c r="O11" s="294">
        <v>3</v>
      </c>
    </row>
    <row r="12" spans="2:17" s="18" customFormat="1" ht="18" customHeight="1" x14ac:dyDescent="0.25">
      <c r="B12" s="192" t="s">
        <v>64</v>
      </c>
      <c r="C12" s="294">
        <v>11</v>
      </c>
      <c r="D12" s="294">
        <v>11</v>
      </c>
      <c r="E12" s="294">
        <v>22</v>
      </c>
      <c r="F12" s="294">
        <v>0</v>
      </c>
      <c r="G12" s="294">
        <v>1</v>
      </c>
      <c r="H12" s="294">
        <v>1</v>
      </c>
      <c r="I12" s="192" t="s">
        <v>65</v>
      </c>
      <c r="J12" s="294">
        <v>0</v>
      </c>
      <c r="K12" s="294">
        <v>3</v>
      </c>
      <c r="L12" s="294">
        <v>3</v>
      </c>
      <c r="M12" s="294">
        <v>0</v>
      </c>
      <c r="N12" s="294">
        <v>0</v>
      </c>
      <c r="O12" s="294">
        <v>0</v>
      </c>
    </row>
    <row r="13" spans="2:17" s="18" customFormat="1" ht="18" customHeight="1" x14ac:dyDescent="0.25">
      <c r="B13" s="193"/>
      <c r="C13" s="193"/>
      <c r="D13" s="193"/>
      <c r="E13" s="295"/>
      <c r="F13" s="193"/>
      <c r="G13" s="193"/>
      <c r="H13" s="295"/>
      <c r="I13" s="191" t="s">
        <v>158</v>
      </c>
      <c r="J13" s="294">
        <v>4</v>
      </c>
      <c r="K13" s="294">
        <v>48</v>
      </c>
      <c r="L13" s="294">
        <v>52</v>
      </c>
      <c r="M13" s="294">
        <v>0</v>
      </c>
      <c r="N13" s="294">
        <v>1</v>
      </c>
      <c r="O13" s="294">
        <v>1</v>
      </c>
    </row>
    <row r="14" spans="2:17" s="18" customFormat="1" ht="18" customHeight="1" x14ac:dyDescent="0.25">
      <c r="B14" s="96" t="s">
        <v>121</v>
      </c>
      <c r="C14" s="43">
        <v>163</v>
      </c>
      <c r="D14" s="43">
        <v>697</v>
      </c>
      <c r="E14" s="43">
        <v>860</v>
      </c>
      <c r="F14" s="43">
        <v>39</v>
      </c>
      <c r="G14" s="43">
        <v>128</v>
      </c>
      <c r="H14" s="43">
        <v>167</v>
      </c>
      <c r="I14" s="191" t="s">
        <v>159</v>
      </c>
      <c r="J14" s="294">
        <v>210</v>
      </c>
      <c r="K14" s="294">
        <v>99</v>
      </c>
      <c r="L14" s="294">
        <v>309</v>
      </c>
      <c r="M14" s="294">
        <v>25</v>
      </c>
      <c r="N14" s="294">
        <v>29</v>
      </c>
      <c r="O14" s="294">
        <v>54</v>
      </c>
    </row>
    <row r="15" spans="2:17" s="18" customFormat="1" ht="18" customHeight="1" x14ac:dyDescent="0.25">
      <c r="B15" s="190" t="s">
        <v>71</v>
      </c>
      <c r="C15" s="293">
        <v>35</v>
      </c>
      <c r="D15" s="293">
        <v>161</v>
      </c>
      <c r="E15" s="293">
        <v>196</v>
      </c>
      <c r="F15" s="293">
        <v>3</v>
      </c>
      <c r="G15" s="293">
        <v>1</v>
      </c>
      <c r="H15" s="293">
        <v>4</v>
      </c>
      <c r="I15" s="191" t="s">
        <v>160</v>
      </c>
      <c r="J15" s="294">
        <v>253</v>
      </c>
      <c r="K15" s="294">
        <v>103</v>
      </c>
      <c r="L15" s="294">
        <v>356</v>
      </c>
      <c r="M15" s="294">
        <v>6</v>
      </c>
      <c r="N15" s="294">
        <v>8</v>
      </c>
      <c r="O15" s="294">
        <v>14</v>
      </c>
    </row>
    <row r="16" spans="2:17" s="18" customFormat="1" ht="18" customHeight="1" x14ac:dyDescent="0.25">
      <c r="B16" s="192" t="s">
        <v>73</v>
      </c>
      <c r="C16" s="294">
        <v>65</v>
      </c>
      <c r="D16" s="294">
        <v>398</v>
      </c>
      <c r="E16" s="294">
        <v>463</v>
      </c>
      <c r="F16" s="294">
        <v>26</v>
      </c>
      <c r="G16" s="294">
        <v>112</v>
      </c>
      <c r="H16" s="294">
        <v>138</v>
      </c>
      <c r="I16" s="192" t="s">
        <v>72</v>
      </c>
      <c r="J16" s="294">
        <v>24</v>
      </c>
      <c r="K16" s="294">
        <v>10</v>
      </c>
      <c r="L16" s="294">
        <v>34</v>
      </c>
      <c r="M16" s="294">
        <v>0</v>
      </c>
      <c r="N16" s="294">
        <v>0</v>
      </c>
      <c r="O16" s="294">
        <v>0</v>
      </c>
    </row>
    <row r="17" spans="2:15" s="18" customFormat="1" ht="18" customHeight="1" x14ac:dyDescent="0.25">
      <c r="B17" s="192" t="s">
        <v>75</v>
      </c>
      <c r="C17" s="294">
        <v>6</v>
      </c>
      <c r="D17" s="294">
        <v>10</v>
      </c>
      <c r="E17" s="294">
        <v>16</v>
      </c>
      <c r="F17" s="294">
        <v>4</v>
      </c>
      <c r="G17" s="294">
        <v>3</v>
      </c>
      <c r="H17" s="294">
        <v>7</v>
      </c>
      <c r="I17" s="191" t="s">
        <v>161</v>
      </c>
      <c r="J17" s="294">
        <v>843</v>
      </c>
      <c r="K17" s="294">
        <v>772</v>
      </c>
      <c r="L17" s="294">
        <v>1615</v>
      </c>
      <c r="M17" s="294">
        <v>6</v>
      </c>
      <c r="N17" s="294">
        <v>3</v>
      </c>
      <c r="O17" s="294">
        <v>9</v>
      </c>
    </row>
    <row r="18" spans="2:15" s="18" customFormat="1" ht="18" customHeight="1" x14ac:dyDescent="0.25">
      <c r="B18" s="192" t="s">
        <v>77</v>
      </c>
      <c r="C18" s="294">
        <v>48</v>
      </c>
      <c r="D18" s="294">
        <v>62</v>
      </c>
      <c r="E18" s="294">
        <v>110</v>
      </c>
      <c r="F18" s="294">
        <v>5</v>
      </c>
      <c r="G18" s="294">
        <v>3</v>
      </c>
      <c r="H18" s="294">
        <v>8</v>
      </c>
      <c r="I18" s="192" t="s">
        <v>125</v>
      </c>
      <c r="J18" s="294">
        <v>1431</v>
      </c>
      <c r="K18" s="294">
        <v>5841</v>
      </c>
      <c r="L18" s="294">
        <v>7272</v>
      </c>
      <c r="M18" s="294">
        <v>0</v>
      </c>
      <c r="N18" s="294">
        <v>0</v>
      </c>
      <c r="O18" s="294">
        <v>0</v>
      </c>
    </row>
    <row r="19" spans="2:15" s="18" customFormat="1" ht="18" customHeight="1" x14ac:dyDescent="0.25">
      <c r="B19" s="192" t="s">
        <v>79</v>
      </c>
      <c r="C19" s="294">
        <v>9</v>
      </c>
      <c r="D19" s="294">
        <v>66</v>
      </c>
      <c r="E19" s="294">
        <v>75</v>
      </c>
      <c r="F19" s="294">
        <v>1</v>
      </c>
      <c r="G19" s="294">
        <v>9</v>
      </c>
      <c r="H19" s="294">
        <v>10</v>
      </c>
      <c r="I19" s="191" t="s">
        <v>78</v>
      </c>
      <c r="J19" s="294">
        <v>223</v>
      </c>
      <c r="K19" s="294">
        <v>546</v>
      </c>
      <c r="L19" s="294">
        <v>769</v>
      </c>
      <c r="M19" s="294">
        <v>0</v>
      </c>
      <c r="N19" s="294">
        <v>0</v>
      </c>
      <c r="O19" s="294">
        <v>0</v>
      </c>
    </row>
    <row r="20" spans="2:15" s="18" customFormat="1" ht="18" customHeight="1" x14ac:dyDescent="0.25">
      <c r="B20" s="194" t="s">
        <v>69</v>
      </c>
      <c r="C20" s="296" t="s">
        <v>19</v>
      </c>
      <c r="D20" s="296" t="s">
        <v>19</v>
      </c>
      <c r="E20" s="296" t="s">
        <v>19</v>
      </c>
      <c r="F20" s="296" t="s">
        <v>19</v>
      </c>
      <c r="G20" s="296" t="s">
        <v>19</v>
      </c>
      <c r="H20" s="296" t="s">
        <v>19</v>
      </c>
      <c r="I20" s="193"/>
      <c r="J20" s="193"/>
      <c r="K20" s="193"/>
      <c r="L20" s="295"/>
      <c r="M20" s="193"/>
      <c r="N20" s="193"/>
      <c r="O20" s="295"/>
    </row>
    <row r="21" spans="2:15" s="18" customFormat="1" ht="18" customHeight="1" x14ac:dyDescent="0.25">
      <c r="B21" s="96" t="s">
        <v>80</v>
      </c>
      <c r="C21" s="43">
        <v>18</v>
      </c>
      <c r="D21" s="43">
        <v>48</v>
      </c>
      <c r="E21" s="43">
        <v>66</v>
      </c>
      <c r="F21" s="43">
        <v>3</v>
      </c>
      <c r="G21" s="43">
        <v>3</v>
      </c>
      <c r="H21" s="43">
        <v>6</v>
      </c>
      <c r="I21" s="30" t="s">
        <v>81</v>
      </c>
      <c r="J21" s="43">
        <v>1099</v>
      </c>
      <c r="K21" s="43">
        <v>3426</v>
      </c>
      <c r="L21" s="43">
        <v>4525</v>
      </c>
      <c r="M21" s="43">
        <v>26</v>
      </c>
      <c r="N21" s="43">
        <v>108</v>
      </c>
      <c r="O21" s="43">
        <v>134</v>
      </c>
    </row>
    <row r="22" spans="2:15" s="18" customFormat="1" ht="18" customHeight="1" x14ac:dyDescent="0.25">
      <c r="B22" s="96" t="s">
        <v>52</v>
      </c>
      <c r="C22" s="43">
        <v>1324</v>
      </c>
      <c r="D22" s="43">
        <v>2924</v>
      </c>
      <c r="E22" s="43">
        <v>4248</v>
      </c>
      <c r="F22" s="43">
        <v>47</v>
      </c>
      <c r="G22" s="43">
        <v>125</v>
      </c>
      <c r="H22" s="43">
        <v>172</v>
      </c>
      <c r="I22" s="292" t="s">
        <v>83</v>
      </c>
      <c r="J22" s="293">
        <v>59</v>
      </c>
      <c r="K22" s="293">
        <v>102</v>
      </c>
      <c r="L22" s="293">
        <v>161</v>
      </c>
      <c r="M22" s="293">
        <v>0</v>
      </c>
      <c r="N22" s="293">
        <v>0</v>
      </c>
      <c r="O22" s="293">
        <v>0</v>
      </c>
    </row>
    <row r="23" spans="2:15" s="18" customFormat="1" ht="18" customHeight="1" x14ac:dyDescent="0.25">
      <c r="B23" s="96" t="s">
        <v>53</v>
      </c>
      <c r="C23" s="43">
        <v>162</v>
      </c>
      <c r="D23" s="43">
        <v>704</v>
      </c>
      <c r="E23" s="43">
        <v>866</v>
      </c>
      <c r="F23" s="43">
        <v>1</v>
      </c>
      <c r="G23" s="43">
        <v>14</v>
      </c>
      <c r="H23" s="43">
        <v>15</v>
      </c>
      <c r="I23" s="191" t="s">
        <v>163</v>
      </c>
      <c r="J23" s="294">
        <v>288</v>
      </c>
      <c r="K23" s="294">
        <v>936</v>
      </c>
      <c r="L23" s="294">
        <v>1224</v>
      </c>
      <c r="M23" s="294">
        <v>17</v>
      </c>
      <c r="N23" s="294">
        <v>65</v>
      </c>
      <c r="O23" s="294">
        <v>82</v>
      </c>
    </row>
    <row r="24" spans="2:15" s="18" customFormat="1" ht="18" customHeight="1" x14ac:dyDescent="0.25">
      <c r="B24" s="96" t="s">
        <v>130</v>
      </c>
      <c r="C24" s="43">
        <v>13</v>
      </c>
      <c r="D24" s="43">
        <v>35</v>
      </c>
      <c r="E24" s="43">
        <v>48</v>
      </c>
      <c r="F24" s="43">
        <v>1</v>
      </c>
      <c r="G24" s="43">
        <v>1</v>
      </c>
      <c r="H24" s="43">
        <v>2</v>
      </c>
      <c r="I24" s="191" t="s">
        <v>164</v>
      </c>
      <c r="J24" s="294">
        <v>343</v>
      </c>
      <c r="K24" s="294">
        <v>1382</v>
      </c>
      <c r="L24" s="294">
        <v>1725</v>
      </c>
      <c r="M24" s="294">
        <v>7</v>
      </c>
      <c r="N24" s="294">
        <v>38</v>
      </c>
      <c r="O24" s="294">
        <v>45</v>
      </c>
    </row>
    <row r="25" spans="2:15" s="18" customFormat="1" ht="18" customHeight="1" x14ac:dyDescent="0.25">
      <c r="B25" s="96" t="s">
        <v>132</v>
      </c>
      <c r="C25" s="43">
        <v>5302</v>
      </c>
      <c r="D25" s="43">
        <v>19182</v>
      </c>
      <c r="E25" s="43">
        <v>24484</v>
      </c>
      <c r="F25" s="43">
        <v>9</v>
      </c>
      <c r="G25" s="43">
        <v>60</v>
      </c>
      <c r="H25" s="43">
        <v>69</v>
      </c>
      <c r="I25" s="191" t="s">
        <v>165</v>
      </c>
      <c r="J25" s="294">
        <v>365</v>
      </c>
      <c r="K25" s="294">
        <v>962</v>
      </c>
      <c r="L25" s="294">
        <v>1327</v>
      </c>
      <c r="M25" s="294">
        <v>2</v>
      </c>
      <c r="N25" s="294">
        <v>5</v>
      </c>
      <c r="O25" s="294">
        <v>7</v>
      </c>
    </row>
    <row r="26" spans="2:15" s="18" customFormat="1" ht="18" customHeight="1" x14ac:dyDescent="0.25">
      <c r="B26" s="190" t="s">
        <v>447</v>
      </c>
      <c r="C26" s="293">
        <v>5289</v>
      </c>
      <c r="D26" s="293">
        <v>19124</v>
      </c>
      <c r="E26" s="293">
        <v>24413</v>
      </c>
      <c r="F26" s="293">
        <v>9</v>
      </c>
      <c r="G26" s="293">
        <v>60</v>
      </c>
      <c r="H26" s="293">
        <v>69</v>
      </c>
      <c r="I26" s="194" t="s">
        <v>90</v>
      </c>
      <c r="J26" s="296">
        <v>44</v>
      </c>
      <c r="K26" s="296">
        <v>44</v>
      </c>
      <c r="L26" s="296">
        <v>88</v>
      </c>
      <c r="M26" s="296">
        <v>0</v>
      </c>
      <c r="N26" s="296">
        <v>0</v>
      </c>
      <c r="O26" s="296">
        <v>0</v>
      </c>
    </row>
    <row r="27" spans="2:15" s="18" customFormat="1" ht="18" customHeight="1" x14ac:dyDescent="0.25">
      <c r="B27" s="194" t="s">
        <v>448</v>
      </c>
      <c r="C27" s="296">
        <v>13</v>
      </c>
      <c r="D27" s="296">
        <v>58</v>
      </c>
      <c r="E27" s="296">
        <v>71</v>
      </c>
      <c r="F27" s="296">
        <v>0</v>
      </c>
      <c r="G27" s="296">
        <v>0</v>
      </c>
      <c r="H27" s="296">
        <v>0</v>
      </c>
      <c r="I27" s="31" t="s">
        <v>168</v>
      </c>
      <c r="J27" s="43">
        <v>0</v>
      </c>
      <c r="K27" s="43">
        <v>0</v>
      </c>
      <c r="L27" s="43">
        <v>0</v>
      </c>
      <c r="M27" s="43">
        <v>8</v>
      </c>
      <c r="N27" s="43">
        <v>4</v>
      </c>
      <c r="O27" s="43">
        <v>12</v>
      </c>
    </row>
    <row r="28" spans="2:15" s="18" customFormat="1" ht="18" customHeight="1" x14ac:dyDescent="0.25">
      <c r="B28" s="247" t="s">
        <v>137</v>
      </c>
      <c r="C28" s="43">
        <v>72</v>
      </c>
      <c r="D28" s="43">
        <v>34</v>
      </c>
      <c r="E28" s="43">
        <v>106</v>
      </c>
      <c r="F28" s="43">
        <v>1</v>
      </c>
      <c r="G28" s="43">
        <v>0</v>
      </c>
      <c r="H28" s="43">
        <v>1</v>
      </c>
      <c r="I28" s="496" t="s">
        <v>3</v>
      </c>
      <c r="J28" s="43">
        <v>15491</v>
      </c>
      <c r="K28" s="43">
        <v>39361</v>
      </c>
      <c r="L28" s="43">
        <v>54852</v>
      </c>
      <c r="M28" s="43">
        <v>1119</v>
      </c>
      <c r="N28" s="43">
        <v>853</v>
      </c>
      <c r="O28" s="43">
        <v>1972</v>
      </c>
    </row>
    <row r="29" spans="2:15" s="18" customFormat="1" ht="18" customHeight="1" x14ac:dyDescent="0.25">
      <c r="B29" s="190" t="s">
        <v>94</v>
      </c>
      <c r="C29" s="293">
        <v>1</v>
      </c>
      <c r="D29" s="293">
        <v>9</v>
      </c>
      <c r="E29" s="293">
        <v>10</v>
      </c>
      <c r="F29" s="293">
        <v>0</v>
      </c>
      <c r="G29" s="293">
        <v>0</v>
      </c>
      <c r="H29" s="293">
        <v>0</v>
      </c>
      <c r="I29" s="30" t="s">
        <v>95</v>
      </c>
      <c r="J29" s="43" t="s">
        <v>19</v>
      </c>
      <c r="K29" s="43" t="s">
        <v>19</v>
      </c>
      <c r="L29" s="43" t="s">
        <v>19</v>
      </c>
      <c r="M29" s="43" t="s">
        <v>19</v>
      </c>
      <c r="N29" s="43" t="s">
        <v>19</v>
      </c>
      <c r="O29" s="43" t="s">
        <v>19</v>
      </c>
    </row>
    <row r="30" spans="2:15" s="18" customFormat="1" ht="18" customHeight="1" x14ac:dyDescent="0.25">
      <c r="B30" s="192" t="s">
        <v>96</v>
      </c>
      <c r="C30" s="294">
        <v>46</v>
      </c>
      <c r="D30" s="294">
        <v>18</v>
      </c>
      <c r="E30" s="294">
        <v>64</v>
      </c>
      <c r="F30" s="294">
        <v>1</v>
      </c>
      <c r="G30" s="294">
        <v>0</v>
      </c>
      <c r="H30" s="294">
        <v>1</v>
      </c>
      <c r="I30" s="190" t="s">
        <v>97</v>
      </c>
      <c r="J30" s="293" t="s">
        <v>19</v>
      </c>
      <c r="K30" s="293" t="s">
        <v>19</v>
      </c>
      <c r="L30" s="293" t="s">
        <v>19</v>
      </c>
      <c r="M30" s="293" t="s">
        <v>19</v>
      </c>
      <c r="N30" s="293" t="s">
        <v>19</v>
      </c>
      <c r="O30" s="293" t="s">
        <v>19</v>
      </c>
    </row>
    <row r="31" spans="2:15" s="18" customFormat="1" ht="18" customHeight="1" x14ac:dyDescent="0.25">
      <c r="B31" s="192" t="s">
        <v>98</v>
      </c>
      <c r="C31" s="294">
        <v>6</v>
      </c>
      <c r="D31" s="294">
        <v>2</v>
      </c>
      <c r="E31" s="294">
        <v>8</v>
      </c>
      <c r="F31" s="294">
        <v>0</v>
      </c>
      <c r="G31" s="294">
        <v>0</v>
      </c>
      <c r="H31" s="294">
        <v>0</v>
      </c>
      <c r="I31" s="191" t="s">
        <v>449</v>
      </c>
      <c r="J31" s="294" t="s">
        <v>19</v>
      </c>
      <c r="K31" s="294" t="s">
        <v>19</v>
      </c>
      <c r="L31" s="294" t="s">
        <v>19</v>
      </c>
      <c r="M31" s="294" t="s">
        <v>19</v>
      </c>
      <c r="N31" s="294" t="s">
        <v>19</v>
      </c>
      <c r="O31" s="294" t="s">
        <v>19</v>
      </c>
    </row>
    <row r="32" spans="2:15" s="18" customFormat="1" ht="18" customHeight="1" x14ac:dyDescent="0.25">
      <c r="B32" s="192" t="s">
        <v>100</v>
      </c>
      <c r="C32" s="294" t="s">
        <v>19</v>
      </c>
      <c r="D32" s="294" t="s">
        <v>19</v>
      </c>
      <c r="E32" s="294" t="s">
        <v>19</v>
      </c>
      <c r="F32" s="294" t="s">
        <v>19</v>
      </c>
      <c r="G32" s="294" t="s">
        <v>19</v>
      </c>
      <c r="H32" s="294" t="s">
        <v>19</v>
      </c>
      <c r="I32" s="191" t="s">
        <v>450</v>
      </c>
      <c r="J32" s="294" t="s">
        <v>19</v>
      </c>
      <c r="K32" s="294" t="s">
        <v>19</v>
      </c>
      <c r="L32" s="294" t="s">
        <v>19</v>
      </c>
      <c r="M32" s="294" t="s">
        <v>19</v>
      </c>
      <c r="N32" s="294" t="s">
        <v>19</v>
      </c>
      <c r="O32" s="294" t="s">
        <v>19</v>
      </c>
    </row>
    <row r="33" spans="2:15" s="18" customFormat="1" ht="18" customHeight="1" x14ac:dyDescent="0.25">
      <c r="B33" s="192" t="s">
        <v>102</v>
      </c>
      <c r="C33" s="294">
        <v>19</v>
      </c>
      <c r="D33" s="294">
        <v>5</v>
      </c>
      <c r="E33" s="294">
        <v>24</v>
      </c>
      <c r="F33" s="294">
        <v>0</v>
      </c>
      <c r="G33" s="294">
        <v>0</v>
      </c>
      <c r="H33" s="294">
        <v>0</v>
      </c>
      <c r="I33" s="298"/>
      <c r="J33" s="298"/>
      <c r="K33" s="298"/>
      <c r="L33" s="298"/>
      <c r="M33" s="298"/>
      <c r="N33" s="298"/>
      <c r="O33" s="298"/>
    </row>
    <row r="34" spans="2:15" s="18" customFormat="1" ht="18" customHeight="1" x14ac:dyDescent="0.25">
      <c r="B34" s="194" t="s">
        <v>103</v>
      </c>
      <c r="C34" s="296" t="s">
        <v>19</v>
      </c>
      <c r="D34" s="296" t="s">
        <v>19</v>
      </c>
      <c r="E34" s="296" t="s">
        <v>19</v>
      </c>
      <c r="F34" s="296" t="s">
        <v>19</v>
      </c>
      <c r="G34" s="296" t="s">
        <v>19</v>
      </c>
      <c r="H34" s="296" t="s">
        <v>19</v>
      </c>
      <c r="I34" s="193"/>
      <c r="J34" s="193"/>
      <c r="K34" s="193"/>
      <c r="L34" s="295"/>
      <c r="M34" s="193"/>
      <c r="N34" s="193"/>
      <c r="O34" s="295"/>
    </row>
    <row r="35" spans="2:15" s="18" customFormat="1" ht="18" customHeight="1" x14ac:dyDescent="0.25">
      <c r="B35" s="289"/>
      <c r="C35" s="289"/>
      <c r="D35" s="289"/>
      <c r="E35" s="299"/>
      <c r="F35" s="289"/>
      <c r="G35" s="289"/>
      <c r="H35" s="299"/>
      <c r="I35" s="496" t="s">
        <v>169</v>
      </c>
      <c r="J35" s="43">
        <v>15491</v>
      </c>
      <c r="K35" s="43">
        <v>39361</v>
      </c>
      <c r="L35" s="43">
        <v>54852</v>
      </c>
      <c r="M35" s="43">
        <v>1119</v>
      </c>
      <c r="N35" s="43">
        <v>853</v>
      </c>
      <c r="O35" s="43">
        <v>1972</v>
      </c>
    </row>
    <row r="36" spans="2:15" s="18" customFormat="1" x14ac:dyDescent="0.25">
      <c r="B36" s="249" t="s">
        <v>487</v>
      </c>
    </row>
  </sheetData>
  <mergeCells count="8">
    <mergeCell ref="B2:Q2"/>
    <mergeCell ref="B4:O4"/>
    <mergeCell ref="B5:O5"/>
    <mergeCell ref="M7:O7"/>
    <mergeCell ref="B3:H3"/>
    <mergeCell ref="C7:E7"/>
    <mergeCell ref="F7:H7"/>
    <mergeCell ref="J7:L7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41DF1-7F20-4C41-88A5-C44B03244F7E}">
  <sheetPr>
    <tabColor rgb="FF92D050"/>
  </sheetPr>
  <dimension ref="A1:Q24"/>
  <sheetViews>
    <sheetView topLeftCell="C1" zoomScale="80" zoomScaleNormal="80" workbookViewId="0">
      <selection activeCell="B6" sqref="B6:L23"/>
    </sheetView>
  </sheetViews>
  <sheetFormatPr defaultRowHeight="13.2" x14ac:dyDescent="0.25"/>
  <cols>
    <col min="1" max="1" width="4.77734375" style="445" customWidth="1"/>
    <col min="2" max="2" width="9.109375" style="436" customWidth="1"/>
    <col min="3" max="3" width="18.109375" style="436" customWidth="1"/>
    <col min="4" max="4" width="6" style="436" customWidth="1"/>
    <col min="5" max="5" width="7.88671875" style="436" customWidth="1"/>
    <col min="6" max="6" width="32.6640625" style="436" customWidth="1"/>
    <col min="7" max="7" width="25.109375" style="436" customWidth="1"/>
    <col min="8" max="8" width="13.6640625" style="436" customWidth="1"/>
    <col min="9" max="9" width="7.88671875" style="436" customWidth="1"/>
    <col min="10" max="10" width="13.33203125" style="436" customWidth="1"/>
    <col min="11" max="11" width="14.109375" style="436" customWidth="1"/>
    <col min="12" max="12" width="11" style="436" customWidth="1"/>
    <col min="13" max="16384" width="8.88671875" style="436"/>
  </cols>
  <sheetData>
    <row r="1" spans="1:17" s="435" customFormat="1" x14ac:dyDescent="0.25">
      <c r="A1" s="438"/>
    </row>
    <row r="2" spans="1:17" s="18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1:17" s="435" customFormat="1" ht="13.2" customHeight="1" x14ac:dyDescent="0.25">
      <c r="A3" s="438"/>
      <c r="B3" s="710" t="s">
        <v>488</v>
      </c>
      <c r="C3" s="710"/>
      <c r="D3" s="710"/>
      <c r="E3" s="710"/>
      <c r="F3" s="710"/>
      <c r="G3" s="710"/>
      <c r="H3" s="710"/>
      <c r="I3" s="710"/>
      <c r="J3" s="710"/>
      <c r="K3" s="710"/>
      <c r="L3" s="710"/>
    </row>
    <row r="4" spans="1:17" s="435" customFormat="1" ht="13.2" customHeight="1" x14ac:dyDescent="0.25">
      <c r="A4" s="438"/>
      <c r="B4" s="710" t="s">
        <v>951</v>
      </c>
      <c r="C4" s="710"/>
      <c r="D4" s="710"/>
      <c r="E4" s="710"/>
      <c r="F4" s="710"/>
      <c r="G4" s="710"/>
      <c r="H4" s="710"/>
      <c r="I4" s="710"/>
      <c r="J4" s="710"/>
      <c r="K4" s="710"/>
      <c r="L4" s="710"/>
    </row>
    <row r="5" spans="1:17" s="435" customFormat="1" x14ac:dyDescent="0.25">
      <c r="A5" s="438"/>
    </row>
    <row r="6" spans="1:17" s="512" customFormat="1" ht="27" customHeight="1" x14ac:dyDescent="0.3">
      <c r="A6" s="568"/>
      <c r="B6" s="569" t="s">
        <v>1042</v>
      </c>
      <c r="C6" s="437" t="s">
        <v>185</v>
      </c>
      <c r="D6" s="437" t="s">
        <v>186</v>
      </c>
      <c r="E6" s="437" t="s">
        <v>187</v>
      </c>
      <c r="F6" s="437" t="s">
        <v>188</v>
      </c>
      <c r="G6" s="437" t="s">
        <v>189</v>
      </c>
      <c r="H6" s="437" t="s">
        <v>190</v>
      </c>
      <c r="I6" s="437" t="s">
        <v>1039</v>
      </c>
      <c r="J6" s="437" t="s">
        <v>191</v>
      </c>
      <c r="K6" s="437" t="s">
        <v>192</v>
      </c>
      <c r="L6" s="437" t="s">
        <v>11</v>
      </c>
    </row>
    <row r="7" spans="1:17" s="442" customFormat="1" ht="28.2" customHeight="1" x14ac:dyDescent="0.3">
      <c r="A7" s="439"/>
      <c r="B7" s="440" t="s">
        <v>13</v>
      </c>
      <c r="C7" s="224" t="s">
        <v>14</v>
      </c>
      <c r="D7" s="440" t="s">
        <v>361</v>
      </c>
      <c r="E7" s="440" t="s">
        <v>489</v>
      </c>
      <c r="F7" s="224" t="s">
        <v>490</v>
      </c>
      <c r="G7" s="224" t="s">
        <v>491</v>
      </c>
      <c r="H7" s="224" t="s">
        <v>492</v>
      </c>
      <c r="I7" s="440" t="s">
        <v>210</v>
      </c>
      <c r="J7" s="441">
        <v>1373</v>
      </c>
      <c r="K7" s="441">
        <v>40</v>
      </c>
      <c r="L7" s="441">
        <f>J7+K7</f>
        <v>1413</v>
      </c>
    </row>
    <row r="8" spans="1:17" s="442" customFormat="1" ht="28.2" customHeight="1" x14ac:dyDescent="0.3">
      <c r="A8" s="439"/>
      <c r="B8" s="440" t="s">
        <v>13</v>
      </c>
      <c r="C8" s="224" t="s">
        <v>14</v>
      </c>
      <c r="D8" s="440" t="s">
        <v>493</v>
      </c>
      <c r="E8" s="440" t="s">
        <v>494</v>
      </c>
      <c r="F8" s="224" t="s">
        <v>495</v>
      </c>
      <c r="G8" s="224" t="s">
        <v>496</v>
      </c>
      <c r="H8" s="224" t="s">
        <v>497</v>
      </c>
      <c r="I8" s="440" t="s">
        <v>498</v>
      </c>
      <c r="J8" s="441">
        <v>2765</v>
      </c>
      <c r="K8" s="441">
        <v>49</v>
      </c>
      <c r="L8" s="441">
        <f t="shared" ref="L8:L23" si="0">J8+K8</f>
        <v>2814</v>
      </c>
    </row>
    <row r="9" spans="1:17" s="442" customFormat="1" ht="28.2" customHeight="1" x14ac:dyDescent="0.3">
      <c r="A9" s="439"/>
      <c r="B9" s="440" t="s">
        <v>13</v>
      </c>
      <c r="C9" s="224" t="s">
        <v>14</v>
      </c>
      <c r="D9" s="440" t="s">
        <v>205</v>
      </c>
      <c r="E9" s="440" t="s">
        <v>499</v>
      </c>
      <c r="F9" s="224" t="s">
        <v>500</v>
      </c>
      <c r="G9" s="224" t="s">
        <v>501</v>
      </c>
      <c r="H9" s="224" t="s">
        <v>209</v>
      </c>
      <c r="I9" s="440" t="s">
        <v>210</v>
      </c>
      <c r="J9" s="441">
        <v>8881</v>
      </c>
      <c r="K9" s="441">
        <v>349</v>
      </c>
      <c r="L9" s="441">
        <f t="shared" si="0"/>
        <v>9230</v>
      </c>
    </row>
    <row r="10" spans="1:17" s="442" customFormat="1" ht="28.2" customHeight="1" x14ac:dyDescent="0.3">
      <c r="A10" s="439"/>
      <c r="B10" s="440" t="s">
        <v>20</v>
      </c>
      <c r="C10" s="224" t="s">
        <v>21</v>
      </c>
      <c r="D10" s="440" t="s">
        <v>502</v>
      </c>
      <c r="E10" s="440" t="s">
        <v>503</v>
      </c>
      <c r="F10" s="224" t="s">
        <v>504</v>
      </c>
      <c r="G10" s="224" t="s">
        <v>505</v>
      </c>
      <c r="H10" s="224" t="s">
        <v>506</v>
      </c>
      <c r="I10" s="440" t="s">
        <v>507</v>
      </c>
      <c r="J10" s="441">
        <v>5176</v>
      </c>
      <c r="K10" s="441">
        <v>221</v>
      </c>
      <c r="L10" s="441">
        <f t="shared" si="0"/>
        <v>5397</v>
      </c>
    </row>
    <row r="11" spans="1:17" s="442" customFormat="1" ht="28.2" customHeight="1" x14ac:dyDescent="0.3">
      <c r="A11" s="439"/>
      <c r="B11" s="440" t="s">
        <v>24</v>
      </c>
      <c r="C11" s="224" t="s">
        <v>25</v>
      </c>
      <c r="D11" s="440" t="s">
        <v>508</v>
      </c>
      <c r="E11" s="440" t="s">
        <v>509</v>
      </c>
      <c r="F11" s="224" t="s">
        <v>510</v>
      </c>
      <c r="G11" s="224" t="s">
        <v>511</v>
      </c>
      <c r="H11" s="224" t="s">
        <v>512</v>
      </c>
      <c r="I11" s="440" t="s">
        <v>513</v>
      </c>
      <c r="J11" s="441">
        <v>4333</v>
      </c>
      <c r="K11" s="441">
        <v>135</v>
      </c>
      <c r="L11" s="441">
        <f t="shared" si="0"/>
        <v>4468</v>
      </c>
    </row>
    <row r="12" spans="1:17" s="442" customFormat="1" ht="28.2" customHeight="1" x14ac:dyDescent="0.3">
      <c r="A12" s="439"/>
      <c r="B12" s="440" t="s">
        <v>24</v>
      </c>
      <c r="C12" s="224" t="s">
        <v>25</v>
      </c>
      <c r="D12" s="440" t="s">
        <v>514</v>
      </c>
      <c r="E12" s="440" t="s">
        <v>515</v>
      </c>
      <c r="F12" s="224" t="s">
        <v>516</v>
      </c>
      <c r="G12" s="224" t="s">
        <v>517</v>
      </c>
      <c r="H12" s="224" t="s">
        <v>518</v>
      </c>
      <c r="I12" s="440" t="s">
        <v>519</v>
      </c>
      <c r="J12" s="441">
        <v>3869</v>
      </c>
      <c r="K12" s="441">
        <v>127</v>
      </c>
      <c r="L12" s="441">
        <f t="shared" si="0"/>
        <v>3996</v>
      </c>
    </row>
    <row r="13" spans="1:17" s="442" customFormat="1" ht="28.2" customHeight="1" x14ac:dyDescent="0.3">
      <c r="A13" s="439"/>
      <c r="B13" s="440" t="s">
        <v>24</v>
      </c>
      <c r="C13" s="224" t="s">
        <v>25</v>
      </c>
      <c r="D13" s="440" t="s">
        <v>524</v>
      </c>
      <c r="E13" s="440" t="s">
        <v>525</v>
      </c>
      <c r="F13" s="224" t="s">
        <v>526</v>
      </c>
      <c r="G13" s="224" t="s">
        <v>527</v>
      </c>
      <c r="H13" s="224" t="s">
        <v>528</v>
      </c>
      <c r="I13" s="440" t="s">
        <v>529</v>
      </c>
      <c r="J13" s="441">
        <v>2392</v>
      </c>
      <c r="K13" s="441">
        <v>100</v>
      </c>
      <c r="L13" s="441">
        <f t="shared" si="0"/>
        <v>2492</v>
      </c>
    </row>
    <row r="14" spans="1:17" s="442" customFormat="1" ht="28.2" customHeight="1" x14ac:dyDescent="0.3">
      <c r="A14" s="439"/>
      <c r="B14" s="440" t="s">
        <v>26</v>
      </c>
      <c r="C14" s="224" t="s">
        <v>27</v>
      </c>
      <c r="D14" s="440" t="s">
        <v>339</v>
      </c>
      <c r="E14" s="440" t="s">
        <v>530</v>
      </c>
      <c r="F14" s="224" t="s">
        <v>531</v>
      </c>
      <c r="G14" s="224" t="s">
        <v>532</v>
      </c>
      <c r="H14" s="224" t="s">
        <v>533</v>
      </c>
      <c r="I14" s="440" t="s">
        <v>534</v>
      </c>
      <c r="J14" s="441">
        <v>5468</v>
      </c>
      <c r="K14" s="441">
        <v>203</v>
      </c>
      <c r="L14" s="441">
        <f t="shared" si="0"/>
        <v>5671</v>
      </c>
    </row>
    <row r="15" spans="1:17" s="442" customFormat="1" ht="28.2" customHeight="1" x14ac:dyDescent="0.3">
      <c r="A15" s="439"/>
      <c r="B15" s="440" t="s">
        <v>26</v>
      </c>
      <c r="C15" s="224" t="s">
        <v>27</v>
      </c>
      <c r="D15" s="440" t="s">
        <v>339</v>
      </c>
      <c r="E15" s="440" t="s">
        <v>535</v>
      </c>
      <c r="F15" s="224" t="s">
        <v>536</v>
      </c>
      <c r="G15" s="224" t="s">
        <v>537</v>
      </c>
      <c r="H15" s="224" t="s">
        <v>533</v>
      </c>
      <c r="I15" s="440" t="s">
        <v>534</v>
      </c>
      <c r="J15" s="441">
        <v>1274</v>
      </c>
      <c r="K15" s="441">
        <v>27</v>
      </c>
      <c r="L15" s="441">
        <f t="shared" si="0"/>
        <v>1301</v>
      </c>
    </row>
    <row r="16" spans="1:17" s="442" customFormat="1" ht="28.2" customHeight="1" x14ac:dyDescent="0.3">
      <c r="A16" s="439"/>
      <c r="B16" s="440" t="s">
        <v>26</v>
      </c>
      <c r="C16" s="224" t="s">
        <v>27</v>
      </c>
      <c r="D16" s="440" t="s">
        <v>345</v>
      </c>
      <c r="E16" s="440" t="s">
        <v>538</v>
      </c>
      <c r="F16" s="224" t="s">
        <v>539</v>
      </c>
      <c r="G16" s="224" t="s">
        <v>540</v>
      </c>
      <c r="H16" s="224" t="s">
        <v>541</v>
      </c>
      <c r="I16" s="440" t="s">
        <v>542</v>
      </c>
      <c r="J16" s="441">
        <v>4830</v>
      </c>
      <c r="K16" s="441">
        <v>209</v>
      </c>
      <c r="L16" s="441">
        <f t="shared" si="0"/>
        <v>5039</v>
      </c>
    </row>
    <row r="17" spans="1:12" s="442" customFormat="1" ht="28.2" customHeight="1" x14ac:dyDescent="0.3">
      <c r="A17" s="439"/>
      <c r="B17" s="440" t="s">
        <v>26</v>
      </c>
      <c r="C17" s="224" t="s">
        <v>27</v>
      </c>
      <c r="D17" s="440" t="s">
        <v>361</v>
      </c>
      <c r="E17" s="440" t="s">
        <v>543</v>
      </c>
      <c r="F17" s="224" t="s">
        <v>544</v>
      </c>
      <c r="G17" s="224" t="s">
        <v>545</v>
      </c>
      <c r="H17" s="224" t="s">
        <v>546</v>
      </c>
      <c r="I17" s="440" t="s">
        <v>547</v>
      </c>
      <c r="J17" s="441">
        <v>2707</v>
      </c>
      <c r="K17" s="441">
        <v>186</v>
      </c>
      <c r="L17" s="441">
        <f t="shared" si="0"/>
        <v>2893</v>
      </c>
    </row>
    <row r="18" spans="1:12" s="442" customFormat="1" ht="28.2" customHeight="1" x14ac:dyDescent="0.3">
      <c r="A18" s="439"/>
      <c r="B18" s="440" t="s">
        <v>29</v>
      </c>
      <c r="C18" s="224" t="s">
        <v>30</v>
      </c>
      <c r="D18" s="440" t="s">
        <v>339</v>
      </c>
      <c r="E18" s="440" t="s">
        <v>548</v>
      </c>
      <c r="F18" s="224" t="s">
        <v>549</v>
      </c>
      <c r="G18" s="224" t="s">
        <v>550</v>
      </c>
      <c r="H18" s="224" t="s">
        <v>551</v>
      </c>
      <c r="I18" s="440" t="s">
        <v>552</v>
      </c>
      <c r="J18" s="441">
        <v>3286</v>
      </c>
      <c r="K18" s="441">
        <v>108</v>
      </c>
      <c r="L18" s="441">
        <f t="shared" si="0"/>
        <v>3394</v>
      </c>
    </row>
    <row r="19" spans="1:12" s="442" customFormat="1" ht="28.2" customHeight="1" x14ac:dyDescent="0.3">
      <c r="A19" s="439"/>
      <c r="B19" s="440" t="s">
        <v>31</v>
      </c>
      <c r="C19" s="224" t="s">
        <v>32</v>
      </c>
      <c r="D19" s="440" t="s">
        <v>339</v>
      </c>
      <c r="E19" s="440" t="s">
        <v>553</v>
      </c>
      <c r="F19" s="224" t="s">
        <v>554</v>
      </c>
      <c r="G19" s="224" t="s">
        <v>555</v>
      </c>
      <c r="H19" s="224" t="s">
        <v>359</v>
      </c>
      <c r="I19" s="440" t="s">
        <v>360</v>
      </c>
      <c r="J19" s="441">
        <v>1658</v>
      </c>
      <c r="K19" s="441">
        <v>218</v>
      </c>
      <c r="L19" s="441">
        <f t="shared" si="0"/>
        <v>1876</v>
      </c>
    </row>
    <row r="20" spans="1:12" s="442" customFormat="1" ht="28.2" customHeight="1" x14ac:dyDescent="0.3">
      <c r="A20" s="439"/>
      <c r="B20" s="440" t="s">
        <v>31</v>
      </c>
      <c r="C20" s="224" t="s">
        <v>32</v>
      </c>
      <c r="D20" s="440" t="s">
        <v>345</v>
      </c>
      <c r="E20" s="440" t="s">
        <v>556</v>
      </c>
      <c r="F20" s="224" t="s">
        <v>557</v>
      </c>
      <c r="G20" s="224" t="s">
        <v>558</v>
      </c>
      <c r="H20" s="224" t="s">
        <v>359</v>
      </c>
      <c r="I20" s="440" t="s">
        <v>360</v>
      </c>
      <c r="J20" s="441">
        <v>1516</v>
      </c>
      <c r="K20" s="441">
        <v>0</v>
      </c>
      <c r="L20" s="441">
        <f t="shared" si="0"/>
        <v>1516</v>
      </c>
    </row>
    <row r="21" spans="1:12" s="442" customFormat="1" ht="28.2" customHeight="1" x14ac:dyDescent="0.3">
      <c r="A21" s="439"/>
      <c r="B21" s="440" t="s">
        <v>35</v>
      </c>
      <c r="C21" s="224" t="s">
        <v>36</v>
      </c>
      <c r="D21" s="440" t="s">
        <v>559</v>
      </c>
      <c r="E21" s="440" t="s">
        <v>560</v>
      </c>
      <c r="F21" s="224" t="s">
        <v>561</v>
      </c>
      <c r="G21" s="224" t="s">
        <v>562</v>
      </c>
      <c r="H21" s="224" t="s">
        <v>563</v>
      </c>
      <c r="I21" s="440" t="s">
        <v>564</v>
      </c>
      <c r="J21" s="441">
        <v>2694</v>
      </c>
      <c r="K21" s="441">
        <v>0</v>
      </c>
      <c r="L21" s="441">
        <f t="shared" si="0"/>
        <v>2694</v>
      </c>
    </row>
    <row r="22" spans="1:12" s="442" customFormat="1" ht="28.2" customHeight="1" x14ac:dyDescent="0.3">
      <c r="A22" s="439"/>
      <c r="B22" s="440" t="s">
        <v>37</v>
      </c>
      <c r="C22" s="224" t="s">
        <v>38</v>
      </c>
      <c r="D22" s="440" t="s">
        <v>565</v>
      </c>
      <c r="E22" s="440" t="s">
        <v>566</v>
      </c>
      <c r="F22" s="224" t="s">
        <v>567</v>
      </c>
      <c r="G22" s="224" t="s">
        <v>568</v>
      </c>
      <c r="H22" s="224" t="s">
        <v>569</v>
      </c>
      <c r="I22" s="440" t="s">
        <v>570</v>
      </c>
      <c r="J22" s="441">
        <v>2630</v>
      </c>
      <c r="K22" s="441">
        <v>0</v>
      </c>
      <c r="L22" s="441">
        <f t="shared" si="0"/>
        <v>2630</v>
      </c>
    </row>
    <row r="23" spans="1:12" s="443" customFormat="1" ht="24.6" customHeight="1" x14ac:dyDescent="0.3">
      <c r="B23" s="707"/>
      <c r="C23" s="708"/>
      <c r="D23" s="708"/>
      <c r="E23" s="708"/>
      <c r="F23" s="708"/>
      <c r="G23" s="708"/>
      <c r="H23" s="708"/>
      <c r="I23" s="709" t="s">
        <v>11</v>
      </c>
      <c r="J23" s="525">
        <v>54852</v>
      </c>
      <c r="K23" s="525">
        <v>1972</v>
      </c>
      <c r="L23" s="437">
        <f t="shared" si="0"/>
        <v>56824</v>
      </c>
    </row>
    <row r="24" spans="1:12" s="435" customFormat="1" x14ac:dyDescent="0.25">
      <c r="A24" s="438"/>
    </row>
  </sheetData>
  <mergeCells count="4">
    <mergeCell ref="B23:I23"/>
    <mergeCell ref="B2:Q2"/>
    <mergeCell ref="B3:L3"/>
    <mergeCell ref="B4:L4"/>
  </mergeCells>
  <pageMargins left="0.7" right="0.7" top="0.75" bottom="0.75" header="0.3" footer="0.3"/>
  <pageSetup paperSize="9" orientation="portrait" r:id="rId1"/>
  <ignoredErrors>
    <ignoredError sqref="B7:E22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A278-00D4-4D62-B50A-207CF88108DF}">
  <sheetPr>
    <tabColor rgb="FF92D050"/>
  </sheetPr>
  <dimension ref="B1:Q38"/>
  <sheetViews>
    <sheetView zoomScale="60" zoomScaleNormal="60" workbookViewId="0">
      <selection activeCell="B7" sqref="B7:O35"/>
    </sheetView>
  </sheetViews>
  <sheetFormatPr defaultColWidth="8.5546875" defaultRowHeight="13.2" x14ac:dyDescent="0.25"/>
  <cols>
    <col min="1" max="1" width="4.77734375" style="217" customWidth="1"/>
    <col min="2" max="2" width="32.109375" style="217" customWidth="1"/>
    <col min="3" max="4" width="7.88671875" style="217" customWidth="1"/>
    <col min="5" max="5" width="10" style="217" customWidth="1"/>
    <col min="6" max="7" width="7.88671875" style="217" customWidth="1"/>
    <col min="8" max="8" width="10" style="217" customWidth="1"/>
    <col min="9" max="9" width="32.109375" style="217" customWidth="1"/>
    <col min="10" max="11" width="7.88671875" style="217" customWidth="1"/>
    <col min="12" max="12" width="10" style="217" customWidth="1"/>
    <col min="13" max="14" width="7.88671875" style="217" customWidth="1"/>
    <col min="15" max="15" width="10" style="217" customWidth="1"/>
    <col min="16" max="16" width="4.5546875" style="217" customWidth="1"/>
    <col min="17" max="16384" width="8.5546875" style="217"/>
  </cols>
  <sheetData>
    <row r="1" spans="2:17" s="18" customFormat="1" ht="13.8" customHeight="1" x14ac:dyDescent="0.25"/>
    <row r="2" spans="2:17" s="18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2:17" s="18" customFormat="1" x14ac:dyDescent="0.25"/>
    <row r="4" spans="2:17" s="18" customFormat="1" x14ac:dyDescent="0.25">
      <c r="B4" s="607" t="s">
        <v>571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</row>
    <row r="5" spans="2:17" s="18" customFormat="1" ht="14.4" customHeight="1" x14ac:dyDescent="0.25">
      <c r="B5" s="607" t="s">
        <v>951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</row>
    <row r="6" spans="2:17" s="18" customFormat="1" ht="13.8" thickBot="1" x14ac:dyDescent="0.3"/>
    <row r="7" spans="2:17" s="18" customFormat="1" ht="13.8" thickBot="1" x14ac:dyDescent="0.3">
      <c r="B7" s="446"/>
      <c r="C7" s="711" t="s">
        <v>572</v>
      </c>
      <c r="D7" s="711"/>
      <c r="E7" s="711"/>
      <c r="F7" s="711" t="s">
        <v>573</v>
      </c>
      <c r="G7" s="711"/>
      <c r="H7" s="711"/>
      <c r="I7" s="447"/>
      <c r="J7" s="711" t="s">
        <v>572</v>
      </c>
      <c r="K7" s="711"/>
      <c r="L7" s="711"/>
      <c r="M7" s="711" t="s">
        <v>573</v>
      </c>
      <c r="N7" s="711"/>
      <c r="O7" s="711"/>
    </row>
    <row r="8" spans="2:17" s="216" customFormat="1" ht="45.6" customHeight="1" thickBot="1" x14ac:dyDescent="0.35">
      <c r="B8" s="448"/>
      <c r="C8" s="47" t="s">
        <v>55</v>
      </c>
      <c r="D8" s="247" t="s">
        <v>56</v>
      </c>
      <c r="E8" s="170" t="s">
        <v>145</v>
      </c>
      <c r="F8" s="47" t="s">
        <v>55</v>
      </c>
      <c r="G8" s="247" t="s">
        <v>56</v>
      </c>
      <c r="H8" s="172" t="s">
        <v>145</v>
      </c>
      <c r="I8" s="449"/>
      <c r="J8" s="173" t="s">
        <v>55</v>
      </c>
      <c r="K8" s="174" t="s">
        <v>56</v>
      </c>
      <c r="L8" s="175" t="s">
        <v>145</v>
      </c>
      <c r="M8" s="173" t="s">
        <v>55</v>
      </c>
      <c r="N8" s="174" t="s">
        <v>56</v>
      </c>
      <c r="O8" s="172" t="s">
        <v>145</v>
      </c>
    </row>
    <row r="9" spans="2:17" s="18" customFormat="1" x14ac:dyDescent="0.25">
      <c r="B9" s="251" t="s">
        <v>115</v>
      </c>
      <c r="C9" s="73">
        <v>1060</v>
      </c>
      <c r="D9" s="73">
        <v>2870</v>
      </c>
      <c r="E9" s="73">
        <v>3930</v>
      </c>
      <c r="F9" s="82">
        <v>104</v>
      </c>
      <c r="G9" s="73">
        <v>73</v>
      </c>
      <c r="H9" s="73">
        <v>177</v>
      </c>
      <c r="I9" s="251" t="s">
        <v>116</v>
      </c>
      <c r="J9" s="73">
        <v>509</v>
      </c>
      <c r="K9" s="73">
        <v>290</v>
      </c>
      <c r="L9" s="73">
        <v>799</v>
      </c>
      <c r="M9" s="82">
        <v>0</v>
      </c>
      <c r="N9" s="73">
        <v>0</v>
      </c>
      <c r="O9" s="74">
        <v>0</v>
      </c>
    </row>
    <row r="10" spans="2:17" s="18" customFormat="1" x14ac:dyDescent="0.25">
      <c r="B10" s="64" t="s">
        <v>117</v>
      </c>
      <c r="C10" s="73">
        <v>363</v>
      </c>
      <c r="D10" s="73">
        <v>386</v>
      </c>
      <c r="E10" s="73">
        <v>749</v>
      </c>
      <c r="F10" s="82">
        <v>102</v>
      </c>
      <c r="G10" s="73">
        <v>67</v>
      </c>
      <c r="H10" s="73">
        <v>169</v>
      </c>
      <c r="I10" s="7" t="s">
        <v>118</v>
      </c>
      <c r="J10" s="8" t="s">
        <v>19</v>
      </c>
      <c r="K10" s="8" t="s">
        <v>19</v>
      </c>
      <c r="L10" s="8" t="s">
        <v>19</v>
      </c>
      <c r="M10" s="450" t="s">
        <v>19</v>
      </c>
      <c r="N10" s="8" t="s">
        <v>19</v>
      </c>
      <c r="O10" s="9" t="s">
        <v>19</v>
      </c>
    </row>
    <row r="11" spans="2:17" s="18" customFormat="1" x14ac:dyDescent="0.25">
      <c r="B11" s="7" t="s">
        <v>62</v>
      </c>
      <c r="C11" s="8">
        <v>356</v>
      </c>
      <c r="D11" s="8">
        <v>384</v>
      </c>
      <c r="E11" s="8">
        <v>740</v>
      </c>
      <c r="F11" s="450">
        <v>102</v>
      </c>
      <c r="G11" s="8">
        <v>61</v>
      </c>
      <c r="H11" s="8">
        <v>163</v>
      </c>
      <c r="I11" s="10" t="s">
        <v>119</v>
      </c>
      <c r="J11" s="11" t="s">
        <v>19</v>
      </c>
      <c r="K11" s="11" t="s">
        <v>19</v>
      </c>
      <c r="L11" s="11" t="s">
        <v>19</v>
      </c>
      <c r="M11" s="451" t="s">
        <v>19</v>
      </c>
      <c r="N11" s="11" t="s">
        <v>19</v>
      </c>
      <c r="O11" s="12" t="s">
        <v>19</v>
      </c>
    </row>
    <row r="12" spans="2:17" s="18" customFormat="1" x14ac:dyDescent="0.25">
      <c r="B12" s="10" t="s">
        <v>64</v>
      </c>
      <c r="C12" s="11">
        <v>7</v>
      </c>
      <c r="D12" s="11">
        <v>2</v>
      </c>
      <c r="E12" s="11">
        <v>9</v>
      </c>
      <c r="F12" s="451">
        <v>0</v>
      </c>
      <c r="G12" s="11">
        <v>6</v>
      </c>
      <c r="H12" s="11">
        <v>6</v>
      </c>
      <c r="I12" s="10" t="s">
        <v>65</v>
      </c>
      <c r="J12" s="11" t="s">
        <v>19</v>
      </c>
      <c r="K12" s="11" t="s">
        <v>19</v>
      </c>
      <c r="L12" s="11" t="s">
        <v>19</v>
      </c>
      <c r="M12" s="451" t="s">
        <v>19</v>
      </c>
      <c r="N12" s="11" t="s">
        <v>19</v>
      </c>
      <c r="O12" s="12" t="s">
        <v>19</v>
      </c>
    </row>
    <row r="13" spans="2:17" s="18" customFormat="1" x14ac:dyDescent="0.25">
      <c r="B13" s="14"/>
      <c r="C13" s="13"/>
      <c r="D13" s="13"/>
      <c r="E13" s="13"/>
      <c r="F13" s="422"/>
      <c r="G13" s="13"/>
      <c r="H13" s="13"/>
      <c r="I13" s="10" t="s">
        <v>120</v>
      </c>
      <c r="J13" s="11">
        <v>2</v>
      </c>
      <c r="K13" s="11">
        <v>5</v>
      </c>
      <c r="L13" s="11">
        <v>7</v>
      </c>
      <c r="M13" s="451">
        <v>0</v>
      </c>
      <c r="N13" s="11">
        <v>0</v>
      </c>
      <c r="O13" s="12">
        <v>0</v>
      </c>
    </row>
    <row r="14" spans="2:17" s="18" customFormat="1" x14ac:dyDescent="0.25">
      <c r="B14" s="64" t="s">
        <v>121</v>
      </c>
      <c r="C14" s="73">
        <v>27</v>
      </c>
      <c r="D14" s="73">
        <v>60</v>
      </c>
      <c r="E14" s="73">
        <v>87</v>
      </c>
      <c r="F14" s="82">
        <v>2</v>
      </c>
      <c r="G14" s="73">
        <v>6</v>
      </c>
      <c r="H14" s="73">
        <v>8</v>
      </c>
      <c r="I14" s="10" t="s">
        <v>122</v>
      </c>
      <c r="J14" s="11">
        <v>48</v>
      </c>
      <c r="K14" s="11">
        <v>13</v>
      </c>
      <c r="L14" s="11">
        <v>61</v>
      </c>
      <c r="M14" s="451">
        <v>0</v>
      </c>
      <c r="N14" s="11">
        <v>0</v>
      </c>
      <c r="O14" s="12">
        <v>0</v>
      </c>
    </row>
    <row r="15" spans="2:17" s="18" customFormat="1" x14ac:dyDescent="0.25">
      <c r="B15" s="7" t="s">
        <v>71</v>
      </c>
      <c r="C15" s="8">
        <v>7</v>
      </c>
      <c r="D15" s="8">
        <v>12</v>
      </c>
      <c r="E15" s="8">
        <v>19</v>
      </c>
      <c r="F15" s="450">
        <v>1</v>
      </c>
      <c r="G15" s="8">
        <v>0</v>
      </c>
      <c r="H15" s="8">
        <v>1</v>
      </c>
      <c r="I15" s="10" t="s">
        <v>123</v>
      </c>
      <c r="J15" s="11">
        <v>37</v>
      </c>
      <c r="K15" s="11">
        <v>5</v>
      </c>
      <c r="L15" s="11">
        <v>42</v>
      </c>
      <c r="M15" s="451">
        <v>0</v>
      </c>
      <c r="N15" s="11">
        <v>0</v>
      </c>
      <c r="O15" s="12">
        <v>0</v>
      </c>
    </row>
    <row r="16" spans="2:17" s="18" customFormat="1" x14ac:dyDescent="0.25">
      <c r="B16" s="10" t="s">
        <v>73</v>
      </c>
      <c r="C16" s="11">
        <v>12</v>
      </c>
      <c r="D16" s="11">
        <v>33</v>
      </c>
      <c r="E16" s="11">
        <v>45</v>
      </c>
      <c r="F16" s="451">
        <v>1</v>
      </c>
      <c r="G16" s="11">
        <v>3</v>
      </c>
      <c r="H16" s="11">
        <v>4</v>
      </c>
      <c r="I16" s="10" t="s">
        <v>72</v>
      </c>
      <c r="J16" s="11" t="s">
        <v>19</v>
      </c>
      <c r="K16" s="11" t="s">
        <v>19</v>
      </c>
      <c r="L16" s="11" t="s">
        <v>19</v>
      </c>
      <c r="M16" s="451" t="s">
        <v>19</v>
      </c>
      <c r="N16" s="11" t="s">
        <v>19</v>
      </c>
      <c r="O16" s="12" t="s">
        <v>19</v>
      </c>
    </row>
    <row r="17" spans="2:15" s="18" customFormat="1" x14ac:dyDescent="0.25">
      <c r="B17" s="10" t="s">
        <v>75</v>
      </c>
      <c r="C17" s="11">
        <v>0</v>
      </c>
      <c r="D17" s="11">
        <v>2</v>
      </c>
      <c r="E17" s="11">
        <v>2</v>
      </c>
      <c r="F17" s="451">
        <v>0</v>
      </c>
      <c r="G17" s="11">
        <v>0</v>
      </c>
      <c r="H17" s="11">
        <v>0</v>
      </c>
      <c r="I17" s="10" t="s">
        <v>124</v>
      </c>
      <c r="J17" s="11">
        <v>122</v>
      </c>
      <c r="K17" s="11">
        <v>35</v>
      </c>
      <c r="L17" s="11">
        <v>157</v>
      </c>
      <c r="M17" s="451">
        <v>0</v>
      </c>
      <c r="N17" s="11">
        <v>0</v>
      </c>
      <c r="O17" s="12">
        <v>0</v>
      </c>
    </row>
    <row r="18" spans="2:15" s="18" customFormat="1" x14ac:dyDescent="0.25">
      <c r="B18" s="10" t="s">
        <v>77</v>
      </c>
      <c r="C18" s="11">
        <v>7</v>
      </c>
      <c r="D18" s="11">
        <v>6</v>
      </c>
      <c r="E18" s="11">
        <v>13</v>
      </c>
      <c r="F18" s="451">
        <v>0</v>
      </c>
      <c r="G18" s="11">
        <v>0</v>
      </c>
      <c r="H18" s="11">
        <v>0</v>
      </c>
      <c r="I18" s="10" t="s">
        <v>125</v>
      </c>
      <c r="J18" s="11">
        <v>80</v>
      </c>
      <c r="K18" s="11">
        <v>46</v>
      </c>
      <c r="L18" s="11">
        <v>126</v>
      </c>
      <c r="M18" s="451">
        <v>0</v>
      </c>
      <c r="N18" s="11">
        <v>0</v>
      </c>
      <c r="O18" s="12">
        <v>0</v>
      </c>
    </row>
    <row r="19" spans="2:15" s="18" customFormat="1" x14ac:dyDescent="0.25">
      <c r="B19" s="10" t="s">
        <v>79</v>
      </c>
      <c r="C19" s="11">
        <v>7</v>
      </c>
      <c r="D19" s="11">
        <v>6</v>
      </c>
      <c r="E19" s="11">
        <v>13</v>
      </c>
      <c r="F19" s="451">
        <v>0</v>
      </c>
      <c r="G19" s="11">
        <v>3</v>
      </c>
      <c r="H19" s="11">
        <v>3</v>
      </c>
      <c r="I19" s="10" t="s">
        <v>126</v>
      </c>
      <c r="J19" s="11">
        <v>220</v>
      </c>
      <c r="K19" s="11">
        <v>186</v>
      </c>
      <c r="L19" s="11">
        <v>406</v>
      </c>
      <c r="M19" s="451">
        <v>0</v>
      </c>
      <c r="N19" s="11">
        <v>0</v>
      </c>
      <c r="O19" s="12">
        <v>0</v>
      </c>
    </row>
    <row r="20" spans="2:15" s="18" customFormat="1" x14ac:dyDescent="0.25">
      <c r="B20" s="14"/>
      <c r="C20" s="13"/>
      <c r="D20" s="13"/>
      <c r="E20" s="13"/>
      <c r="F20" s="422"/>
      <c r="G20" s="13"/>
      <c r="H20" s="13"/>
      <c r="I20" s="14"/>
      <c r="J20" s="13"/>
      <c r="K20" s="13"/>
      <c r="L20" s="13"/>
      <c r="M20" s="422"/>
      <c r="N20" s="13"/>
      <c r="O20" s="15"/>
    </row>
    <row r="21" spans="2:15" s="18" customFormat="1" x14ac:dyDescent="0.25">
      <c r="B21" s="64" t="s">
        <v>80</v>
      </c>
      <c r="C21" s="73">
        <v>3</v>
      </c>
      <c r="D21" s="73">
        <v>9</v>
      </c>
      <c r="E21" s="73">
        <v>12</v>
      </c>
      <c r="F21" s="82">
        <v>0</v>
      </c>
      <c r="G21" s="73">
        <v>0</v>
      </c>
      <c r="H21" s="73">
        <v>0</v>
      </c>
      <c r="I21" s="63" t="s">
        <v>127</v>
      </c>
      <c r="J21" s="73">
        <v>337</v>
      </c>
      <c r="K21" s="73">
        <v>563</v>
      </c>
      <c r="L21" s="73">
        <v>900</v>
      </c>
      <c r="M21" s="82">
        <v>1</v>
      </c>
      <c r="N21" s="73">
        <v>0</v>
      </c>
      <c r="O21" s="74">
        <v>1</v>
      </c>
    </row>
    <row r="22" spans="2:15" s="18" customFormat="1" x14ac:dyDescent="0.25">
      <c r="B22" s="64" t="s">
        <v>52</v>
      </c>
      <c r="C22" s="73">
        <v>171</v>
      </c>
      <c r="D22" s="73">
        <v>229</v>
      </c>
      <c r="E22" s="73">
        <v>400</v>
      </c>
      <c r="F22" s="82">
        <v>0</v>
      </c>
      <c r="G22" s="73">
        <v>0</v>
      </c>
      <c r="H22" s="73">
        <v>0</v>
      </c>
      <c r="I22" s="7" t="s">
        <v>128</v>
      </c>
      <c r="J22" s="8">
        <v>31</v>
      </c>
      <c r="K22" s="8">
        <v>9</v>
      </c>
      <c r="L22" s="8">
        <v>40</v>
      </c>
      <c r="M22" s="450">
        <v>0</v>
      </c>
      <c r="N22" s="8">
        <v>0</v>
      </c>
      <c r="O22" s="9">
        <v>0</v>
      </c>
    </row>
    <row r="23" spans="2:15" s="18" customFormat="1" x14ac:dyDescent="0.25">
      <c r="B23" s="64" t="s">
        <v>53</v>
      </c>
      <c r="C23" s="73">
        <v>29</v>
      </c>
      <c r="D23" s="73">
        <v>65</v>
      </c>
      <c r="E23" s="73">
        <v>94</v>
      </c>
      <c r="F23" s="82">
        <v>0</v>
      </c>
      <c r="G23" s="73">
        <v>0</v>
      </c>
      <c r="H23" s="73">
        <v>0</v>
      </c>
      <c r="I23" s="10" t="s">
        <v>129</v>
      </c>
      <c r="J23" s="11">
        <v>82</v>
      </c>
      <c r="K23" s="11">
        <v>120</v>
      </c>
      <c r="L23" s="11">
        <v>202</v>
      </c>
      <c r="M23" s="451">
        <v>1</v>
      </c>
      <c r="N23" s="11">
        <v>0</v>
      </c>
      <c r="O23" s="12">
        <v>1</v>
      </c>
    </row>
    <row r="24" spans="2:15" s="18" customFormat="1" x14ac:dyDescent="0.25">
      <c r="B24" s="64" t="s">
        <v>130</v>
      </c>
      <c r="C24" s="73">
        <v>2</v>
      </c>
      <c r="D24" s="73">
        <v>4</v>
      </c>
      <c r="E24" s="73">
        <v>6</v>
      </c>
      <c r="F24" s="82">
        <v>0</v>
      </c>
      <c r="G24" s="73">
        <v>0</v>
      </c>
      <c r="H24" s="73">
        <v>0</v>
      </c>
      <c r="I24" s="10" t="s">
        <v>131</v>
      </c>
      <c r="J24" s="11">
        <v>118</v>
      </c>
      <c r="K24" s="11">
        <v>232</v>
      </c>
      <c r="L24" s="11">
        <v>350</v>
      </c>
      <c r="M24" s="451">
        <v>0</v>
      </c>
      <c r="N24" s="11">
        <v>0</v>
      </c>
      <c r="O24" s="12">
        <v>0</v>
      </c>
    </row>
    <row r="25" spans="2:15" s="18" customFormat="1" x14ac:dyDescent="0.25">
      <c r="B25" s="64" t="s">
        <v>132</v>
      </c>
      <c r="C25" s="73">
        <v>465</v>
      </c>
      <c r="D25" s="73">
        <v>2117</v>
      </c>
      <c r="E25" s="73">
        <v>2582</v>
      </c>
      <c r="F25" s="82">
        <v>0</v>
      </c>
      <c r="G25" s="73">
        <v>0</v>
      </c>
      <c r="H25" s="73">
        <v>0</v>
      </c>
      <c r="I25" s="10" t="s">
        <v>133</v>
      </c>
      <c r="J25" s="11">
        <v>76</v>
      </c>
      <c r="K25" s="11">
        <v>170</v>
      </c>
      <c r="L25" s="11">
        <v>246</v>
      </c>
      <c r="M25" s="451">
        <v>0</v>
      </c>
      <c r="N25" s="11">
        <v>0</v>
      </c>
      <c r="O25" s="12">
        <v>0</v>
      </c>
    </row>
    <row r="26" spans="2:15" s="18" customFormat="1" x14ac:dyDescent="0.25">
      <c r="B26" s="7" t="s">
        <v>134</v>
      </c>
      <c r="C26" s="8">
        <v>465</v>
      </c>
      <c r="D26" s="8">
        <v>2117</v>
      </c>
      <c r="E26" s="8">
        <v>2582</v>
      </c>
      <c r="F26" s="450">
        <v>0</v>
      </c>
      <c r="G26" s="8">
        <v>0</v>
      </c>
      <c r="H26" s="8">
        <v>0</v>
      </c>
      <c r="I26" s="10" t="s">
        <v>90</v>
      </c>
      <c r="J26" s="11">
        <v>30</v>
      </c>
      <c r="K26" s="11">
        <v>32</v>
      </c>
      <c r="L26" s="11">
        <v>62</v>
      </c>
      <c r="M26" s="451">
        <v>0</v>
      </c>
      <c r="N26" s="11">
        <v>0</v>
      </c>
      <c r="O26" s="12">
        <v>0</v>
      </c>
    </row>
    <row r="27" spans="2:15" s="18" customFormat="1" x14ac:dyDescent="0.25">
      <c r="B27" s="10" t="s">
        <v>135</v>
      </c>
      <c r="C27" s="11" t="s">
        <v>19</v>
      </c>
      <c r="D27" s="11" t="s">
        <v>19</v>
      </c>
      <c r="E27" s="11" t="s">
        <v>19</v>
      </c>
      <c r="F27" s="451" t="s">
        <v>19</v>
      </c>
      <c r="G27" s="11" t="s">
        <v>19</v>
      </c>
      <c r="H27" s="11" t="s">
        <v>19</v>
      </c>
      <c r="I27" s="14"/>
      <c r="J27" s="13"/>
      <c r="K27" s="13"/>
      <c r="L27" s="13"/>
      <c r="M27" s="422"/>
      <c r="N27" s="13"/>
      <c r="O27" s="15"/>
    </row>
    <row r="28" spans="2:15" s="18" customFormat="1" ht="13.8" thickBot="1" x14ac:dyDescent="0.3">
      <c r="B28" s="14"/>
      <c r="C28" s="13"/>
      <c r="D28" s="13"/>
      <c r="E28" s="13"/>
      <c r="F28" s="422"/>
      <c r="G28" s="13"/>
      <c r="H28" s="13"/>
      <c r="I28" s="65" t="s">
        <v>136</v>
      </c>
      <c r="J28" s="77">
        <v>130</v>
      </c>
      <c r="K28" s="77">
        <v>132</v>
      </c>
      <c r="L28" s="77">
        <v>262</v>
      </c>
      <c r="M28" s="83">
        <v>0</v>
      </c>
      <c r="N28" s="77">
        <v>0</v>
      </c>
      <c r="O28" s="84">
        <v>0</v>
      </c>
    </row>
    <row r="29" spans="2:15" s="18" customFormat="1" x14ac:dyDescent="0.25">
      <c r="B29" s="63" t="s">
        <v>137</v>
      </c>
      <c r="C29" s="73">
        <v>5</v>
      </c>
      <c r="D29" s="73">
        <v>1</v>
      </c>
      <c r="E29" s="73">
        <v>6</v>
      </c>
      <c r="F29" s="82">
        <v>0</v>
      </c>
      <c r="G29" s="73">
        <v>0</v>
      </c>
      <c r="H29" s="73">
        <v>0</v>
      </c>
      <c r="I29" s="16"/>
      <c r="J29" s="495"/>
      <c r="K29" s="495"/>
      <c r="L29" s="495"/>
      <c r="M29" s="495"/>
      <c r="N29" s="495"/>
      <c r="O29" s="495"/>
    </row>
    <row r="30" spans="2:15" s="18" customFormat="1" x14ac:dyDescent="0.25">
      <c r="B30" s="7" t="s">
        <v>94</v>
      </c>
      <c r="C30" s="8" t="s">
        <v>19</v>
      </c>
      <c r="D30" s="8" t="s">
        <v>19</v>
      </c>
      <c r="E30" s="8" t="s">
        <v>19</v>
      </c>
      <c r="F30" s="450" t="s">
        <v>19</v>
      </c>
      <c r="G30" s="8" t="s">
        <v>19</v>
      </c>
      <c r="H30" s="8" t="s">
        <v>19</v>
      </c>
      <c r="I30" s="16"/>
      <c r="J30" s="495"/>
      <c r="K30" s="495"/>
      <c r="L30" s="495"/>
      <c r="M30" s="495"/>
      <c r="N30" s="495"/>
      <c r="O30" s="495"/>
    </row>
    <row r="31" spans="2:15" s="18" customFormat="1" x14ac:dyDescent="0.25">
      <c r="B31" s="10" t="s">
        <v>96</v>
      </c>
      <c r="C31" s="11" t="s">
        <v>19</v>
      </c>
      <c r="D31" s="11" t="s">
        <v>19</v>
      </c>
      <c r="E31" s="11" t="s">
        <v>19</v>
      </c>
      <c r="F31" s="451" t="s">
        <v>19</v>
      </c>
      <c r="G31" s="11" t="s">
        <v>19</v>
      </c>
      <c r="H31" s="11" t="s">
        <v>19</v>
      </c>
      <c r="I31" s="16"/>
      <c r="J31" s="495"/>
      <c r="K31" s="495"/>
      <c r="L31" s="495"/>
      <c r="M31" s="495"/>
      <c r="N31" s="495"/>
      <c r="O31" s="495"/>
    </row>
    <row r="32" spans="2:15" s="18" customFormat="1" x14ac:dyDescent="0.25">
      <c r="B32" s="10" t="s">
        <v>98</v>
      </c>
      <c r="C32" s="11" t="s">
        <v>19</v>
      </c>
      <c r="D32" s="11" t="s">
        <v>19</v>
      </c>
      <c r="E32" s="11" t="s">
        <v>19</v>
      </c>
      <c r="F32" s="451" t="s">
        <v>19</v>
      </c>
      <c r="G32" s="11" t="s">
        <v>19</v>
      </c>
      <c r="H32" s="11" t="s">
        <v>19</v>
      </c>
      <c r="I32" s="16"/>
      <c r="J32" s="495"/>
      <c r="K32" s="495"/>
      <c r="L32" s="495"/>
      <c r="M32" s="495"/>
      <c r="N32" s="495"/>
      <c r="O32" s="495"/>
    </row>
    <row r="33" spans="2:15" s="18" customFormat="1" x14ac:dyDescent="0.25">
      <c r="B33" s="10" t="s">
        <v>100</v>
      </c>
      <c r="C33" s="11" t="s">
        <v>19</v>
      </c>
      <c r="D33" s="11" t="s">
        <v>19</v>
      </c>
      <c r="E33" s="11" t="s">
        <v>19</v>
      </c>
      <c r="F33" s="451" t="s">
        <v>19</v>
      </c>
      <c r="G33" s="11" t="s">
        <v>19</v>
      </c>
      <c r="H33" s="11" t="s">
        <v>19</v>
      </c>
      <c r="I33" s="16"/>
      <c r="J33" s="495"/>
      <c r="K33" s="495"/>
      <c r="L33" s="495"/>
      <c r="M33" s="495"/>
      <c r="N33" s="495"/>
      <c r="O33" s="495"/>
    </row>
    <row r="34" spans="2:15" s="18" customFormat="1" ht="13.8" thickBot="1" x14ac:dyDescent="0.3">
      <c r="B34" s="10" t="s">
        <v>102</v>
      </c>
      <c r="C34" s="11">
        <v>5</v>
      </c>
      <c r="D34" s="11">
        <v>1</v>
      </c>
      <c r="E34" s="11">
        <v>6</v>
      </c>
      <c r="F34" s="451">
        <v>0</v>
      </c>
      <c r="G34" s="11">
        <v>0</v>
      </c>
      <c r="H34" s="11">
        <v>0</v>
      </c>
      <c r="I34" s="452"/>
      <c r="J34" s="453"/>
      <c r="K34" s="453"/>
      <c r="L34" s="453"/>
      <c r="M34" s="453"/>
      <c r="N34" s="453"/>
      <c r="O34" s="495"/>
    </row>
    <row r="35" spans="2:15" s="18" customFormat="1" ht="13.8" thickBot="1" x14ac:dyDescent="0.3">
      <c r="B35" s="19" t="s">
        <v>103</v>
      </c>
      <c r="C35" s="20" t="s">
        <v>19</v>
      </c>
      <c r="D35" s="20" t="s">
        <v>19</v>
      </c>
      <c r="E35" s="20" t="s">
        <v>19</v>
      </c>
      <c r="F35" s="454" t="s">
        <v>19</v>
      </c>
      <c r="G35" s="20" t="s">
        <v>19</v>
      </c>
      <c r="H35" s="20" t="s">
        <v>19</v>
      </c>
      <c r="I35" s="85" t="s">
        <v>169</v>
      </c>
      <c r="J35" s="80">
        <v>2041</v>
      </c>
      <c r="K35" s="80">
        <v>3856</v>
      </c>
      <c r="L35" s="80">
        <v>5897</v>
      </c>
      <c r="M35" s="80">
        <v>105</v>
      </c>
      <c r="N35" s="80">
        <v>73</v>
      </c>
      <c r="O35" s="80">
        <v>178</v>
      </c>
    </row>
    <row r="36" spans="2:15" s="18" customFormat="1" x14ac:dyDescent="0.25"/>
    <row r="37" spans="2:15" s="18" customFormat="1" x14ac:dyDescent="0.25">
      <c r="B37" s="249" t="s">
        <v>574</v>
      </c>
    </row>
    <row r="38" spans="2:15" s="18" customFormat="1" x14ac:dyDescent="0.25"/>
  </sheetData>
  <mergeCells count="7">
    <mergeCell ref="M7:O7"/>
    <mergeCell ref="C7:E7"/>
    <mergeCell ref="F7:H7"/>
    <mergeCell ref="J7:L7"/>
    <mergeCell ref="B2:Q2"/>
    <mergeCell ref="B4:O4"/>
    <mergeCell ref="B5:O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F0F73-7432-4A76-ACB4-40CCDF275E21}">
  <sheetPr>
    <tabColor rgb="FF92D050"/>
  </sheetPr>
  <dimension ref="B1:Q11"/>
  <sheetViews>
    <sheetView zoomScale="70" zoomScaleNormal="70" workbookViewId="0">
      <selection activeCell="C7" sqref="C7:L10"/>
    </sheetView>
  </sheetViews>
  <sheetFormatPr defaultRowHeight="13.2" x14ac:dyDescent="0.25"/>
  <cols>
    <col min="1" max="1" width="4.77734375" style="217" customWidth="1"/>
    <col min="2" max="2" width="8.109375" style="217" customWidth="1"/>
    <col min="3" max="3" width="20.6640625" style="217" customWidth="1"/>
    <col min="4" max="5" width="7.88671875" style="217" customWidth="1"/>
    <col min="6" max="7" width="25" style="217" customWidth="1"/>
    <col min="8" max="8" width="18.109375" style="217" customWidth="1"/>
    <col min="9" max="9" width="7.88671875" style="217" customWidth="1"/>
    <col min="10" max="11" width="12.109375" style="217" customWidth="1"/>
    <col min="12" max="12" width="8.5546875" style="217" customWidth="1"/>
    <col min="13" max="16384" width="8.88671875" style="217"/>
  </cols>
  <sheetData>
    <row r="1" spans="2:17" s="18" customFormat="1" x14ac:dyDescent="0.25">
      <c r="B1" s="602"/>
      <c r="C1" s="602"/>
      <c r="D1" s="602"/>
      <c r="E1" s="602"/>
      <c r="F1" s="602"/>
      <c r="G1" s="602"/>
      <c r="H1" s="602"/>
    </row>
    <row r="2" spans="2:17" s="18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2:17" s="18" customFormat="1" x14ac:dyDescent="0.25">
      <c r="C3" s="607"/>
      <c r="D3" s="607"/>
      <c r="E3" s="607"/>
    </row>
    <row r="4" spans="2:17" s="18" customFormat="1" ht="14.4" customHeight="1" x14ac:dyDescent="0.25">
      <c r="B4" s="712" t="s">
        <v>811</v>
      </c>
      <c r="C4" s="712"/>
      <c r="D4" s="712"/>
      <c r="E4" s="712"/>
      <c r="F4" s="712"/>
      <c r="G4" s="712"/>
      <c r="H4" s="712"/>
      <c r="I4" s="712"/>
      <c r="J4" s="712"/>
      <c r="K4" s="712"/>
      <c r="L4" s="712"/>
    </row>
    <row r="5" spans="2:17" s="18" customFormat="1" ht="14.4" customHeight="1" x14ac:dyDescent="0.25">
      <c r="B5" s="712" t="s">
        <v>951</v>
      </c>
      <c r="C5" s="712"/>
      <c r="D5" s="712"/>
      <c r="E5" s="712"/>
      <c r="F5" s="712"/>
      <c r="G5" s="712"/>
      <c r="H5" s="712"/>
      <c r="I5" s="712"/>
      <c r="J5" s="712"/>
      <c r="K5" s="712"/>
      <c r="L5" s="712"/>
    </row>
    <row r="6" spans="2:17" s="18" customFormat="1" x14ac:dyDescent="0.25"/>
    <row r="7" spans="2:17" s="18" customFormat="1" ht="26.4" x14ac:dyDescent="0.25">
      <c r="B7" s="417" t="s">
        <v>453</v>
      </c>
      <c r="C7" s="417" t="s">
        <v>185</v>
      </c>
      <c r="D7" s="417" t="s">
        <v>575</v>
      </c>
      <c r="E7" s="417" t="s">
        <v>576</v>
      </c>
      <c r="F7" s="417" t="s">
        <v>188</v>
      </c>
      <c r="G7" s="417" t="s">
        <v>189</v>
      </c>
      <c r="H7" s="417" t="s">
        <v>190</v>
      </c>
      <c r="I7" s="417" t="s">
        <v>454</v>
      </c>
      <c r="J7" s="417" t="s">
        <v>577</v>
      </c>
      <c r="K7" s="417" t="s">
        <v>599</v>
      </c>
      <c r="L7" s="417" t="s">
        <v>11</v>
      </c>
    </row>
    <row r="8" spans="2:17" s="18" customFormat="1" ht="26.4" x14ac:dyDescent="0.25">
      <c r="B8" s="455" t="s">
        <v>31</v>
      </c>
      <c r="C8" s="456" t="s">
        <v>578</v>
      </c>
      <c r="D8" s="455" t="s">
        <v>339</v>
      </c>
      <c r="E8" s="455" t="s">
        <v>579</v>
      </c>
      <c r="F8" s="456" t="s">
        <v>580</v>
      </c>
      <c r="G8" s="456" t="s">
        <v>581</v>
      </c>
      <c r="H8" s="456" t="s">
        <v>359</v>
      </c>
      <c r="I8" s="455" t="s">
        <v>360</v>
      </c>
      <c r="J8" s="457">
        <v>4715</v>
      </c>
      <c r="K8" s="457">
        <v>9</v>
      </c>
      <c r="L8" s="457">
        <f>J8+K8</f>
        <v>4724</v>
      </c>
    </row>
    <row r="9" spans="2:17" s="18" customFormat="1" ht="26.4" x14ac:dyDescent="0.25">
      <c r="B9" s="455" t="s">
        <v>31</v>
      </c>
      <c r="C9" s="456" t="s">
        <v>578</v>
      </c>
      <c r="D9" s="455" t="s">
        <v>345</v>
      </c>
      <c r="E9" s="455" t="s">
        <v>582</v>
      </c>
      <c r="F9" s="456" t="s">
        <v>583</v>
      </c>
      <c r="G9" s="456" t="s">
        <v>584</v>
      </c>
      <c r="H9" s="456" t="s">
        <v>359</v>
      </c>
      <c r="I9" s="455" t="s">
        <v>360</v>
      </c>
      <c r="J9" s="457">
        <v>1182</v>
      </c>
      <c r="K9" s="457">
        <v>169</v>
      </c>
      <c r="L9" s="457">
        <f>J9+K9</f>
        <v>1351</v>
      </c>
    </row>
    <row r="10" spans="2:17" s="18" customFormat="1" ht="14.4" customHeight="1" x14ac:dyDescent="0.25">
      <c r="B10" s="570" t="s">
        <v>11</v>
      </c>
      <c r="C10" s="713" t="s">
        <v>11</v>
      </c>
      <c r="D10" s="713"/>
      <c r="E10" s="713"/>
      <c r="F10" s="713"/>
      <c r="G10" s="713"/>
      <c r="H10" s="713"/>
      <c r="I10" s="714"/>
      <c r="J10" s="196">
        <v>5831</v>
      </c>
      <c r="K10" s="196">
        <v>144</v>
      </c>
      <c r="L10" s="444">
        <f>J10+K10</f>
        <v>5975</v>
      </c>
    </row>
    <row r="11" spans="2:17" s="18" customFormat="1" x14ac:dyDescent="0.25"/>
  </sheetData>
  <mergeCells count="6">
    <mergeCell ref="C10:I10"/>
    <mergeCell ref="B1:H1"/>
    <mergeCell ref="C3:E3"/>
    <mergeCell ref="B2:Q2"/>
    <mergeCell ref="B4:L4"/>
    <mergeCell ref="B5:L5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1C6B2-9E8B-491E-954B-8C7646473BB6}">
  <sheetPr>
    <tabColor rgb="FF92D050"/>
  </sheetPr>
  <dimension ref="A1:S54"/>
  <sheetViews>
    <sheetView topLeftCell="A10" zoomScale="70" zoomScaleNormal="70" workbookViewId="0">
      <selection activeCell="I63" sqref="I63"/>
    </sheetView>
  </sheetViews>
  <sheetFormatPr defaultRowHeight="13.2" x14ac:dyDescent="0.25"/>
  <cols>
    <col min="1" max="1" width="4.77734375" style="217" customWidth="1"/>
    <col min="2" max="2" width="23.44140625" style="217" customWidth="1"/>
    <col min="3" max="3" width="8.44140625" style="217" customWidth="1"/>
    <col min="4" max="4" width="9.88671875" style="217" customWidth="1"/>
    <col min="5" max="5" width="8.44140625" style="217" customWidth="1"/>
    <col min="6" max="6" width="9.88671875" style="217" customWidth="1"/>
    <col min="7" max="7" width="8.44140625" style="217" customWidth="1"/>
    <col min="8" max="8" width="9.88671875" style="217" customWidth="1"/>
    <col min="9" max="9" width="8.44140625" style="217" customWidth="1"/>
    <col min="10" max="10" width="9.88671875" style="217" customWidth="1"/>
    <col min="11" max="11" width="8.44140625" style="217" customWidth="1"/>
    <col min="12" max="12" width="9.88671875" style="217" customWidth="1"/>
    <col min="13" max="13" width="8.44140625" style="217" customWidth="1"/>
    <col min="14" max="14" width="9.88671875" style="217" customWidth="1"/>
    <col min="15" max="15" width="8.44140625" style="217" customWidth="1"/>
    <col min="16" max="16" width="9.88671875" style="217" customWidth="1"/>
    <col min="17" max="17" width="8.44140625" style="217" customWidth="1"/>
    <col min="18" max="18" width="9.88671875" style="217" customWidth="1"/>
    <col min="19" max="32" width="8.44140625" style="217" customWidth="1"/>
    <col min="33" max="33" width="4.6640625" style="217" customWidth="1"/>
    <col min="34" max="16384" width="8.88671875" style="217"/>
  </cols>
  <sheetData>
    <row r="1" spans="1:19" s="18" customFormat="1" x14ac:dyDescent="0.25"/>
    <row r="2" spans="1:19" s="18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1:19" s="18" customFormat="1" x14ac:dyDescent="0.25"/>
    <row r="4" spans="1:19" s="18" customFormat="1" x14ac:dyDescent="0.25">
      <c r="B4" s="607" t="s">
        <v>812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</row>
    <row r="5" spans="1:19" s="18" customFormat="1" x14ac:dyDescent="0.25">
      <c r="B5" s="607" t="s">
        <v>951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  <c r="S5" s="607"/>
    </row>
    <row r="6" spans="1:19" s="18" customFormat="1" ht="13.8" thickBot="1" x14ac:dyDescent="0.3"/>
    <row r="7" spans="1:19" s="18" customFormat="1" ht="13.8" thickBot="1" x14ac:dyDescent="0.3">
      <c r="A7" s="1"/>
      <c r="B7" s="696" t="s">
        <v>1</v>
      </c>
      <c r="C7" s="697" t="s">
        <v>106</v>
      </c>
      <c r="D7" s="697"/>
      <c r="E7" s="697"/>
      <c r="F7" s="697"/>
      <c r="G7" s="697"/>
      <c r="H7" s="697"/>
      <c r="I7" s="697"/>
      <c r="J7" s="697"/>
      <c r="K7" s="697"/>
      <c r="L7" s="697"/>
      <c r="M7" s="697"/>
      <c r="N7" s="697"/>
      <c r="O7" s="697"/>
      <c r="P7" s="697"/>
      <c r="Q7" s="697"/>
      <c r="R7" s="697"/>
    </row>
    <row r="8" spans="1:19" s="18" customFormat="1" ht="13.8" thickBot="1" x14ac:dyDescent="0.3">
      <c r="A8" s="1"/>
      <c r="B8" s="696"/>
      <c r="C8" s="706" t="s">
        <v>5</v>
      </c>
      <c r="D8" s="706"/>
      <c r="E8" s="706"/>
      <c r="F8" s="706"/>
      <c r="G8" s="706" t="s">
        <v>6</v>
      </c>
      <c r="H8" s="706"/>
      <c r="I8" s="706"/>
      <c r="J8" s="706"/>
      <c r="K8" s="718" t="s">
        <v>7</v>
      </c>
      <c r="L8" s="718"/>
      <c r="M8" s="718"/>
      <c r="N8" s="718"/>
      <c r="O8" s="718" t="s">
        <v>8</v>
      </c>
      <c r="P8" s="718"/>
      <c r="Q8" s="718"/>
      <c r="R8" s="718"/>
    </row>
    <row r="9" spans="1:19" s="18" customFormat="1" ht="13.8" thickBot="1" x14ac:dyDescent="0.3">
      <c r="A9" s="1"/>
      <c r="B9" s="696"/>
      <c r="C9" s="603" t="s">
        <v>586</v>
      </c>
      <c r="D9" s="603"/>
      <c r="E9" s="603" t="s">
        <v>587</v>
      </c>
      <c r="F9" s="603"/>
      <c r="G9" s="613" t="s">
        <v>586</v>
      </c>
      <c r="H9" s="613"/>
      <c r="I9" s="613" t="s">
        <v>587</v>
      </c>
      <c r="J9" s="613"/>
      <c r="K9" s="613" t="s">
        <v>586</v>
      </c>
      <c r="L9" s="613"/>
      <c r="M9" s="613" t="s">
        <v>587</v>
      </c>
      <c r="N9" s="613"/>
      <c r="O9" s="613" t="s">
        <v>586</v>
      </c>
      <c r="P9" s="613"/>
      <c r="Q9" s="613" t="s">
        <v>587</v>
      </c>
      <c r="R9" s="613"/>
    </row>
    <row r="10" spans="1:19" s="18" customFormat="1" x14ac:dyDescent="0.25">
      <c r="A10" s="1"/>
      <c r="B10" s="696"/>
      <c r="C10" s="254" t="s">
        <v>11</v>
      </c>
      <c r="D10" s="254" t="s">
        <v>12</v>
      </c>
      <c r="E10" s="254" t="s">
        <v>11</v>
      </c>
      <c r="F10" s="254" t="s">
        <v>12</v>
      </c>
      <c r="G10" s="270" t="s">
        <v>11</v>
      </c>
      <c r="H10" s="270" t="s">
        <v>12</v>
      </c>
      <c r="I10" s="270" t="s">
        <v>11</v>
      </c>
      <c r="J10" s="270" t="s">
        <v>12</v>
      </c>
      <c r="K10" s="270" t="s">
        <v>11</v>
      </c>
      <c r="L10" s="270" t="s">
        <v>12</v>
      </c>
      <c r="M10" s="270" t="s">
        <v>11</v>
      </c>
      <c r="N10" s="270" t="s">
        <v>12</v>
      </c>
      <c r="O10" s="270" t="s">
        <v>11</v>
      </c>
      <c r="P10" s="270" t="s">
        <v>12</v>
      </c>
      <c r="Q10" s="270" t="s">
        <v>11</v>
      </c>
      <c r="R10" s="270" t="s">
        <v>12</v>
      </c>
    </row>
    <row r="11" spans="1:19" s="513" customFormat="1" ht="16.2" customHeight="1" x14ac:dyDescent="0.25">
      <c r="A11" s="571"/>
      <c r="B11" s="572" t="s">
        <v>14</v>
      </c>
      <c r="C11" s="533">
        <v>1475</v>
      </c>
      <c r="D11" s="573">
        <v>70.847457627118601</v>
      </c>
      <c r="E11" s="533">
        <v>322</v>
      </c>
      <c r="F11" s="573">
        <v>61.490683229813698</v>
      </c>
      <c r="G11" s="533">
        <v>4</v>
      </c>
      <c r="H11" s="573">
        <v>25</v>
      </c>
      <c r="I11" s="533">
        <v>1</v>
      </c>
      <c r="J11" s="573">
        <v>0</v>
      </c>
      <c r="K11" s="533">
        <v>617</v>
      </c>
      <c r="L11" s="573">
        <v>71.6369529983793</v>
      </c>
      <c r="M11" s="533">
        <v>54</v>
      </c>
      <c r="N11" s="573">
        <v>74.074074074074105</v>
      </c>
      <c r="O11" s="533">
        <v>284</v>
      </c>
      <c r="P11" s="573">
        <v>78.521126760563405</v>
      </c>
      <c r="Q11" s="533">
        <v>17</v>
      </c>
      <c r="R11" s="574">
        <v>16</v>
      </c>
    </row>
    <row r="12" spans="1:19" s="513" customFormat="1" ht="16.2" customHeight="1" x14ac:dyDescent="0.25">
      <c r="A12" s="571"/>
      <c r="B12" s="572" t="s">
        <v>16</v>
      </c>
      <c r="C12" s="533">
        <v>16704</v>
      </c>
      <c r="D12" s="573">
        <v>71.689415708812305</v>
      </c>
      <c r="E12" s="533">
        <v>3384</v>
      </c>
      <c r="F12" s="573">
        <v>47.4881796690307</v>
      </c>
      <c r="G12" s="533">
        <v>49</v>
      </c>
      <c r="H12" s="573">
        <v>20.408163265306101</v>
      </c>
      <c r="I12" s="533">
        <v>34</v>
      </c>
      <c r="J12" s="573">
        <v>52.941176470588204</v>
      </c>
      <c r="K12" s="533">
        <v>4614</v>
      </c>
      <c r="L12" s="573">
        <v>64.8244473342003</v>
      </c>
      <c r="M12" s="533">
        <v>319</v>
      </c>
      <c r="N12" s="573">
        <v>66.144200626959304</v>
      </c>
      <c r="O12" s="533">
        <v>4230</v>
      </c>
      <c r="P12" s="573">
        <v>76.288416075650105</v>
      </c>
      <c r="Q12" s="533">
        <v>149</v>
      </c>
      <c r="R12" s="574">
        <v>106</v>
      </c>
    </row>
    <row r="13" spans="1:19" s="513" customFormat="1" ht="16.2" customHeight="1" x14ac:dyDescent="0.25">
      <c r="A13" s="571"/>
      <c r="B13" s="572" t="s">
        <v>18</v>
      </c>
      <c r="C13" s="533">
        <v>97</v>
      </c>
      <c r="D13" s="573">
        <v>72.164948453608204</v>
      </c>
      <c r="E13" s="533">
        <v>0</v>
      </c>
      <c r="F13" s="573" t="s">
        <v>19</v>
      </c>
      <c r="G13" s="533" t="s">
        <v>19</v>
      </c>
      <c r="H13" s="573" t="s">
        <v>19</v>
      </c>
      <c r="I13" s="533" t="s">
        <v>19</v>
      </c>
      <c r="J13" s="573" t="s">
        <v>19</v>
      </c>
      <c r="K13" s="533">
        <v>67</v>
      </c>
      <c r="L13" s="573">
        <v>62.686567164179102</v>
      </c>
      <c r="M13" s="533">
        <v>0</v>
      </c>
      <c r="N13" s="573" t="s">
        <v>19</v>
      </c>
      <c r="O13" s="533">
        <v>25</v>
      </c>
      <c r="P13" s="573">
        <v>64</v>
      </c>
      <c r="Q13" s="533">
        <v>0</v>
      </c>
      <c r="R13" s="574" t="s">
        <v>19</v>
      </c>
    </row>
    <row r="14" spans="1:19" s="513" customFormat="1" ht="16.2" customHeight="1" x14ac:dyDescent="0.25">
      <c r="A14" s="571"/>
      <c r="B14" s="572" t="s">
        <v>21</v>
      </c>
      <c r="C14" s="533">
        <v>3139</v>
      </c>
      <c r="D14" s="573">
        <v>68.939152596368302</v>
      </c>
      <c r="E14" s="533">
        <v>217</v>
      </c>
      <c r="F14" s="573">
        <v>37.327188940092199</v>
      </c>
      <c r="G14" s="533">
        <v>2</v>
      </c>
      <c r="H14" s="573">
        <v>0</v>
      </c>
      <c r="I14" s="533">
        <v>3</v>
      </c>
      <c r="J14" s="573">
        <v>0</v>
      </c>
      <c r="K14" s="533">
        <v>1131</v>
      </c>
      <c r="L14" s="573">
        <v>69.053934571175901</v>
      </c>
      <c r="M14" s="533">
        <v>6</v>
      </c>
      <c r="N14" s="573">
        <v>66.6666666666667</v>
      </c>
      <c r="O14" s="533">
        <v>569</v>
      </c>
      <c r="P14" s="573">
        <v>78.9103690685413</v>
      </c>
      <c r="Q14" s="533">
        <v>6</v>
      </c>
      <c r="R14" s="574">
        <v>3</v>
      </c>
    </row>
    <row r="15" spans="1:19" s="513" customFormat="1" ht="16.2" customHeight="1" x14ac:dyDescent="0.25">
      <c r="A15" s="571"/>
      <c r="B15" s="572" t="s">
        <v>22</v>
      </c>
      <c r="C15" s="533">
        <v>930</v>
      </c>
      <c r="D15" s="573">
        <v>78.279569892473106</v>
      </c>
      <c r="E15" s="533">
        <v>16</v>
      </c>
      <c r="F15" s="573">
        <v>43.75</v>
      </c>
      <c r="G15" s="533">
        <v>4</v>
      </c>
      <c r="H15" s="573">
        <v>25</v>
      </c>
      <c r="I15" s="533">
        <v>0</v>
      </c>
      <c r="J15" s="573" t="s">
        <v>19</v>
      </c>
      <c r="K15" s="533">
        <v>244</v>
      </c>
      <c r="L15" s="573">
        <v>70.901639344262307</v>
      </c>
      <c r="M15" s="533">
        <v>0</v>
      </c>
      <c r="N15" s="573" t="s">
        <v>19</v>
      </c>
      <c r="O15" s="533">
        <v>144</v>
      </c>
      <c r="P15" s="573">
        <v>78.4722222222222</v>
      </c>
      <c r="Q15" s="533">
        <v>0</v>
      </c>
      <c r="R15" s="574" t="s">
        <v>19</v>
      </c>
    </row>
    <row r="16" spans="1:19" s="513" customFormat="1" ht="16.2" customHeight="1" x14ac:dyDescent="0.25">
      <c r="A16" s="571"/>
      <c r="B16" s="572" t="s">
        <v>23</v>
      </c>
      <c r="C16" s="533">
        <v>6299</v>
      </c>
      <c r="D16" s="573">
        <v>73.360850928718904</v>
      </c>
      <c r="E16" s="533">
        <v>196</v>
      </c>
      <c r="F16" s="573">
        <v>38.265306122448997</v>
      </c>
      <c r="G16" s="533">
        <v>16</v>
      </c>
      <c r="H16" s="573">
        <v>25</v>
      </c>
      <c r="I16" s="533">
        <v>0</v>
      </c>
      <c r="J16" s="573" t="s">
        <v>19</v>
      </c>
      <c r="K16" s="533">
        <v>1408</v>
      </c>
      <c r="L16" s="573">
        <v>61.079545454545503</v>
      </c>
      <c r="M16" s="533">
        <v>4</v>
      </c>
      <c r="N16" s="573">
        <v>75</v>
      </c>
      <c r="O16" s="533">
        <v>700</v>
      </c>
      <c r="P16" s="573">
        <v>77</v>
      </c>
      <c r="Q16" s="533">
        <v>17</v>
      </c>
      <c r="R16" s="574">
        <v>88.235294117647101</v>
      </c>
    </row>
    <row r="17" spans="1:19" s="513" customFormat="1" ht="16.2" customHeight="1" x14ac:dyDescent="0.25">
      <c r="A17" s="571"/>
      <c r="B17" s="572" t="s">
        <v>25</v>
      </c>
      <c r="C17" s="533">
        <v>4967</v>
      </c>
      <c r="D17" s="573">
        <v>70.545600966378103</v>
      </c>
      <c r="E17" s="533">
        <v>289</v>
      </c>
      <c r="F17" s="573">
        <v>48.788927335640103</v>
      </c>
      <c r="G17" s="533">
        <v>27</v>
      </c>
      <c r="H17" s="573">
        <v>48.148148148148103</v>
      </c>
      <c r="I17" s="533">
        <v>1</v>
      </c>
      <c r="J17" s="573">
        <v>0</v>
      </c>
      <c r="K17" s="533">
        <v>1583</v>
      </c>
      <c r="L17" s="573">
        <v>65.508528111181306</v>
      </c>
      <c r="M17" s="533">
        <v>16</v>
      </c>
      <c r="N17" s="573">
        <v>68.75</v>
      </c>
      <c r="O17" s="533">
        <v>626</v>
      </c>
      <c r="P17" s="573">
        <v>80.830670926517598</v>
      </c>
      <c r="Q17" s="533">
        <v>35</v>
      </c>
      <c r="R17" s="574">
        <v>79.142857142857196</v>
      </c>
    </row>
    <row r="18" spans="1:19" s="513" customFormat="1" ht="16.2" customHeight="1" x14ac:dyDescent="0.25">
      <c r="A18" s="571"/>
      <c r="B18" s="572" t="s">
        <v>27</v>
      </c>
      <c r="C18" s="533">
        <v>1094</v>
      </c>
      <c r="D18" s="573">
        <v>73.948811700182802</v>
      </c>
      <c r="E18" s="533">
        <v>86</v>
      </c>
      <c r="F18" s="573">
        <v>77.906976744186096</v>
      </c>
      <c r="G18" s="533">
        <v>2</v>
      </c>
      <c r="H18" s="573">
        <v>0</v>
      </c>
      <c r="I18" s="533">
        <v>2</v>
      </c>
      <c r="J18" s="573">
        <v>0</v>
      </c>
      <c r="K18" s="533">
        <v>276</v>
      </c>
      <c r="L18" s="573">
        <v>75.362318840579704</v>
      </c>
      <c r="M18" s="533">
        <v>2</v>
      </c>
      <c r="N18" s="573">
        <v>50</v>
      </c>
      <c r="O18" s="533">
        <v>118</v>
      </c>
      <c r="P18" s="573">
        <v>77.118644067796595</v>
      </c>
      <c r="Q18" s="533">
        <v>3</v>
      </c>
      <c r="R18" s="574">
        <v>3</v>
      </c>
    </row>
    <row r="19" spans="1:19" s="513" customFormat="1" ht="16.2" customHeight="1" x14ac:dyDescent="0.25">
      <c r="A19" s="571"/>
      <c r="B19" s="572" t="s">
        <v>30</v>
      </c>
      <c r="C19" s="533">
        <v>674</v>
      </c>
      <c r="D19" s="573">
        <v>65.430267062314499</v>
      </c>
      <c r="E19" s="533">
        <v>0</v>
      </c>
      <c r="F19" s="573" t="s">
        <v>19</v>
      </c>
      <c r="G19" s="533" t="s">
        <v>19</v>
      </c>
      <c r="H19" s="573" t="s">
        <v>19</v>
      </c>
      <c r="I19" s="533" t="s">
        <v>19</v>
      </c>
      <c r="J19" s="573" t="s">
        <v>19</v>
      </c>
      <c r="K19" s="533">
        <v>144</v>
      </c>
      <c r="L19" s="573">
        <v>76.3888888888889</v>
      </c>
      <c r="M19" s="533">
        <v>0</v>
      </c>
      <c r="N19" s="573" t="s">
        <v>19</v>
      </c>
      <c r="O19" s="533">
        <v>31</v>
      </c>
      <c r="P19" s="573">
        <v>74.193548387096797</v>
      </c>
      <c r="Q19" s="533">
        <v>0</v>
      </c>
      <c r="R19" s="574" t="s">
        <v>19</v>
      </c>
    </row>
    <row r="20" spans="1:19" s="513" customFormat="1" ht="16.2" customHeight="1" x14ac:dyDescent="0.25">
      <c r="A20" s="571"/>
      <c r="B20" s="572" t="s">
        <v>32</v>
      </c>
      <c r="C20" s="533">
        <v>11246</v>
      </c>
      <c r="D20" s="573">
        <v>71.003023297172305</v>
      </c>
      <c r="E20" s="533">
        <v>1338</v>
      </c>
      <c r="F20" s="573">
        <v>46.487294469357302</v>
      </c>
      <c r="G20" s="533">
        <v>28</v>
      </c>
      <c r="H20" s="573">
        <v>21.428571428571399</v>
      </c>
      <c r="I20" s="533">
        <v>12</v>
      </c>
      <c r="J20" s="573">
        <v>16.6666666666667</v>
      </c>
      <c r="K20" s="533">
        <v>1446</v>
      </c>
      <c r="L20" s="573">
        <v>40.456431535269701</v>
      </c>
      <c r="M20" s="533">
        <v>13</v>
      </c>
      <c r="N20" s="573">
        <v>61.538461538461497</v>
      </c>
      <c r="O20" s="533">
        <v>2042</v>
      </c>
      <c r="P20" s="573">
        <v>62.095984329089099</v>
      </c>
      <c r="Q20" s="533">
        <v>46</v>
      </c>
      <c r="R20" s="574">
        <v>26</v>
      </c>
    </row>
    <row r="21" spans="1:19" s="513" customFormat="1" ht="16.2" customHeight="1" x14ac:dyDescent="0.25">
      <c r="A21" s="571"/>
      <c r="B21" s="572" t="s">
        <v>34</v>
      </c>
      <c r="C21" s="533">
        <v>503</v>
      </c>
      <c r="D21" s="573">
        <v>62.624254473161002</v>
      </c>
      <c r="E21" s="533">
        <v>303</v>
      </c>
      <c r="F21" s="573">
        <v>49.8349834983498</v>
      </c>
      <c r="G21" s="533">
        <v>1</v>
      </c>
      <c r="H21" s="573">
        <v>0</v>
      </c>
      <c r="I21" s="533">
        <v>8</v>
      </c>
      <c r="J21" s="573">
        <v>37.5</v>
      </c>
      <c r="K21" s="533">
        <v>49</v>
      </c>
      <c r="L21" s="573">
        <v>46.938775510204103</v>
      </c>
      <c r="M21" s="533">
        <v>58</v>
      </c>
      <c r="N21" s="573">
        <v>56.8965517241379</v>
      </c>
      <c r="O21" s="533">
        <v>57</v>
      </c>
      <c r="P21" s="573">
        <v>52.631578947368403</v>
      </c>
      <c r="Q21" s="533">
        <v>81</v>
      </c>
      <c r="R21" s="574">
        <v>68</v>
      </c>
    </row>
    <row r="22" spans="1:19" s="513" customFormat="1" ht="16.2" customHeight="1" x14ac:dyDescent="0.25">
      <c r="A22" s="571"/>
      <c r="B22" s="572" t="s">
        <v>36</v>
      </c>
      <c r="C22" s="533">
        <v>1916</v>
      </c>
      <c r="D22" s="573">
        <v>56.158663883089801</v>
      </c>
      <c r="E22" s="533">
        <v>187</v>
      </c>
      <c r="F22" s="573">
        <v>36.898395721925098</v>
      </c>
      <c r="G22" s="533">
        <v>11</v>
      </c>
      <c r="H22" s="573">
        <v>27.272727272727298</v>
      </c>
      <c r="I22" s="533">
        <v>7</v>
      </c>
      <c r="J22" s="573">
        <v>28.571428571428601</v>
      </c>
      <c r="K22" s="533">
        <v>258</v>
      </c>
      <c r="L22" s="573">
        <v>51.162790697674403</v>
      </c>
      <c r="M22" s="533">
        <v>2</v>
      </c>
      <c r="N22" s="573">
        <v>50</v>
      </c>
      <c r="O22" s="533">
        <v>214</v>
      </c>
      <c r="P22" s="573">
        <v>55.607476635513997</v>
      </c>
      <c r="Q22" s="533">
        <v>1</v>
      </c>
      <c r="R22" s="574">
        <v>0</v>
      </c>
    </row>
    <row r="23" spans="1:19" s="513" customFormat="1" ht="16.2" customHeight="1" x14ac:dyDescent="0.25">
      <c r="A23" s="571"/>
      <c r="B23" s="572" t="s">
        <v>38</v>
      </c>
      <c r="C23" s="533">
        <v>4659</v>
      </c>
      <c r="D23" s="573">
        <v>59.368963296844797</v>
      </c>
      <c r="E23" s="533">
        <v>136</v>
      </c>
      <c r="F23" s="573">
        <v>49.264705882352899</v>
      </c>
      <c r="G23" s="533">
        <v>14</v>
      </c>
      <c r="H23" s="573">
        <v>21.428571428571399</v>
      </c>
      <c r="I23" s="533">
        <v>11</v>
      </c>
      <c r="J23" s="573">
        <v>81.818181818181799</v>
      </c>
      <c r="K23" s="533">
        <v>894</v>
      </c>
      <c r="L23" s="573">
        <v>41.3870246085011</v>
      </c>
      <c r="M23" s="533">
        <v>4</v>
      </c>
      <c r="N23" s="573">
        <v>0</v>
      </c>
      <c r="O23" s="533">
        <v>347</v>
      </c>
      <c r="P23" s="573">
        <v>51.585014409221898</v>
      </c>
      <c r="Q23" s="533">
        <v>3</v>
      </c>
      <c r="R23" s="574">
        <v>0</v>
      </c>
    </row>
    <row r="24" spans="1:19" s="513" customFormat="1" ht="16.2" customHeight="1" x14ac:dyDescent="0.25">
      <c r="A24" s="571"/>
      <c r="B24" s="572" t="s">
        <v>39</v>
      </c>
      <c r="C24" s="533">
        <v>260</v>
      </c>
      <c r="D24" s="573">
        <v>68.461538461538495</v>
      </c>
      <c r="E24" s="533">
        <v>0</v>
      </c>
      <c r="F24" s="573" t="s">
        <v>19</v>
      </c>
      <c r="G24" s="533">
        <v>2</v>
      </c>
      <c r="H24" s="573">
        <v>50</v>
      </c>
      <c r="I24" s="533">
        <v>0</v>
      </c>
      <c r="J24" s="573" t="s">
        <v>19</v>
      </c>
      <c r="K24" s="533">
        <v>82</v>
      </c>
      <c r="L24" s="573">
        <v>65.853658536585399</v>
      </c>
      <c r="M24" s="533">
        <v>0</v>
      </c>
      <c r="N24" s="573" t="s">
        <v>19</v>
      </c>
      <c r="O24" s="533">
        <v>50</v>
      </c>
      <c r="P24" s="573">
        <v>62</v>
      </c>
      <c r="Q24" s="533">
        <v>0</v>
      </c>
      <c r="R24" s="574" t="s">
        <v>19</v>
      </c>
    </row>
    <row r="25" spans="1:19" s="513" customFormat="1" ht="16.2" customHeight="1" x14ac:dyDescent="0.25">
      <c r="A25" s="571"/>
      <c r="B25" s="572" t="s">
        <v>40</v>
      </c>
      <c r="C25" s="533">
        <v>49</v>
      </c>
      <c r="D25" s="573">
        <v>42.857142857142897</v>
      </c>
      <c r="E25" s="533">
        <v>0</v>
      </c>
      <c r="F25" s="573" t="s">
        <v>19</v>
      </c>
      <c r="G25" s="533" t="s">
        <v>19</v>
      </c>
      <c r="H25" s="573" t="s">
        <v>19</v>
      </c>
      <c r="I25" s="533" t="s">
        <v>19</v>
      </c>
      <c r="J25" s="573" t="s">
        <v>19</v>
      </c>
      <c r="K25" s="533">
        <v>6</v>
      </c>
      <c r="L25" s="573">
        <v>33.3333333333333</v>
      </c>
      <c r="M25" s="533">
        <v>0</v>
      </c>
      <c r="N25" s="573" t="s">
        <v>19</v>
      </c>
      <c r="O25" s="533">
        <v>6</v>
      </c>
      <c r="P25" s="573">
        <v>50</v>
      </c>
      <c r="Q25" s="533">
        <v>0</v>
      </c>
      <c r="R25" s="574" t="s">
        <v>19</v>
      </c>
    </row>
    <row r="26" spans="1:19" s="513" customFormat="1" ht="16.2" customHeight="1" x14ac:dyDescent="0.25">
      <c r="A26" s="571"/>
      <c r="B26" s="572" t="s">
        <v>42</v>
      </c>
      <c r="C26" s="533">
        <v>2230</v>
      </c>
      <c r="D26" s="573">
        <v>60.269058295964101</v>
      </c>
      <c r="E26" s="533">
        <v>158</v>
      </c>
      <c r="F26" s="573">
        <v>55.696202531645604</v>
      </c>
      <c r="G26" s="533">
        <v>12</v>
      </c>
      <c r="H26" s="573">
        <v>33.3333333333333</v>
      </c>
      <c r="I26" s="533">
        <v>5</v>
      </c>
      <c r="J26" s="573">
        <v>0</v>
      </c>
      <c r="K26" s="533">
        <v>664</v>
      </c>
      <c r="L26" s="573">
        <v>56.325301204819297</v>
      </c>
      <c r="M26" s="533">
        <v>2</v>
      </c>
      <c r="N26" s="573">
        <v>100</v>
      </c>
      <c r="O26" s="533">
        <v>281</v>
      </c>
      <c r="P26" s="573">
        <v>64.056939501779397</v>
      </c>
      <c r="Q26" s="533">
        <v>1</v>
      </c>
      <c r="R26" s="574">
        <v>0</v>
      </c>
    </row>
    <row r="27" spans="1:19" s="513" customFormat="1" ht="16.2" customHeight="1" thickBot="1" x14ac:dyDescent="0.3">
      <c r="A27" s="22"/>
      <c r="B27" s="575" t="s">
        <v>45</v>
      </c>
      <c r="C27" s="77">
        <v>56242</v>
      </c>
      <c r="D27" s="576">
        <v>69.4178727641265</v>
      </c>
      <c r="E27" s="77">
        <v>6632</v>
      </c>
      <c r="F27" s="576">
        <v>47.843787696019298</v>
      </c>
      <c r="G27" s="77">
        <v>172</v>
      </c>
      <c r="H27" s="576">
        <v>26.744186046511601</v>
      </c>
      <c r="I27" s="77">
        <v>84</v>
      </c>
      <c r="J27" s="576">
        <v>40.476190476190503</v>
      </c>
      <c r="K27" s="77">
        <v>13483</v>
      </c>
      <c r="L27" s="576">
        <v>60.698657568790303</v>
      </c>
      <c r="M27" s="77">
        <v>480</v>
      </c>
      <c r="N27" s="576">
        <v>65.4166666666667</v>
      </c>
      <c r="O27" s="77">
        <v>9724</v>
      </c>
      <c r="P27" s="576">
        <v>71.955985191279296</v>
      </c>
      <c r="Q27" s="77">
        <v>359</v>
      </c>
      <c r="R27" s="577">
        <v>74.094707520891404</v>
      </c>
    </row>
    <row r="28" spans="1:19" s="18" customFormat="1" x14ac:dyDescent="0.25"/>
    <row r="29" spans="1:19" s="18" customFormat="1" ht="16.8" customHeight="1" x14ac:dyDescent="0.25">
      <c r="B29" s="606" t="s">
        <v>112</v>
      </c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</row>
    <row r="30" spans="1:19" s="18" customFormat="1" ht="16.8" customHeight="1" x14ac:dyDescent="0.25">
      <c r="B30" s="717" t="s">
        <v>813</v>
      </c>
      <c r="C30" s="717"/>
      <c r="D30" s="717"/>
      <c r="E30" s="717"/>
      <c r="F30" s="717"/>
      <c r="G30" s="717"/>
      <c r="H30" s="717"/>
      <c r="I30" s="717"/>
      <c r="J30" s="717"/>
      <c r="K30" s="717"/>
      <c r="L30" s="717"/>
      <c r="M30" s="717"/>
      <c r="N30" s="717"/>
      <c r="O30" s="717"/>
      <c r="P30" s="717"/>
      <c r="Q30" s="717"/>
      <c r="R30" s="717"/>
      <c r="S30" s="216"/>
    </row>
    <row r="31" spans="1:19" ht="16.8" customHeight="1" x14ac:dyDescent="0.25">
      <c r="B31" s="716" t="s">
        <v>814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459"/>
    </row>
    <row r="33" spans="1:16" ht="13.8" thickBot="1" x14ac:dyDescent="0.3"/>
    <row r="34" spans="1:16" s="513" customFormat="1" ht="13.8" thickBot="1" x14ac:dyDescent="0.3">
      <c r="A34" s="1"/>
      <c r="B34" s="696" t="s">
        <v>1</v>
      </c>
      <c r="C34" s="611" t="s">
        <v>3</v>
      </c>
      <c r="D34" s="611"/>
      <c r="E34" s="611"/>
      <c r="F34" s="611"/>
      <c r="G34" s="697" t="s">
        <v>107</v>
      </c>
      <c r="H34" s="697"/>
      <c r="I34" s="697"/>
      <c r="J34" s="697"/>
      <c r="K34" s="697"/>
      <c r="L34" s="697"/>
      <c r="M34" s="697"/>
      <c r="N34" s="697"/>
      <c r="O34" s="611" t="s">
        <v>148</v>
      </c>
      <c r="P34" s="611"/>
    </row>
    <row r="35" spans="1:16" s="513" customFormat="1" ht="13.8" thickBot="1" x14ac:dyDescent="0.3">
      <c r="A35" s="1"/>
      <c r="B35" s="696"/>
      <c r="C35" s="611"/>
      <c r="D35" s="611"/>
      <c r="E35" s="611"/>
      <c r="F35" s="611"/>
      <c r="G35" s="706" t="s">
        <v>108</v>
      </c>
      <c r="H35" s="706"/>
      <c r="I35" s="706"/>
      <c r="J35" s="706"/>
      <c r="K35" s="706" t="s">
        <v>109</v>
      </c>
      <c r="L35" s="706"/>
      <c r="M35" s="706"/>
      <c r="N35" s="706"/>
      <c r="O35" s="611"/>
      <c r="P35" s="611"/>
    </row>
    <row r="36" spans="1:16" s="513" customFormat="1" ht="13.8" thickBot="1" x14ac:dyDescent="0.3">
      <c r="A36" s="1"/>
      <c r="B36" s="696"/>
      <c r="C36" s="715" t="s">
        <v>586</v>
      </c>
      <c r="D36" s="715"/>
      <c r="E36" s="605" t="s">
        <v>587</v>
      </c>
      <c r="F36" s="605"/>
      <c r="G36" s="603" t="s">
        <v>586</v>
      </c>
      <c r="H36" s="603"/>
      <c r="I36" s="603" t="s">
        <v>587</v>
      </c>
      <c r="J36" s="603"/>
      <c r="K36" s="603" t="s">
        <v>586</v>
      </c>
      <c r="L36" s="603"/>
      <c r="M36" s="603" t="s">
        <v>587</v>
      </c>
      <c r="N36" s="603"/>
      <c r="O36" s="611"/>
      <c r="P36" s="611"/>
    </row>
    <row r="37" spans="1:16" s="513" customFormat="1" x14ac:dyDescent="0.25">
      <c r="A37" s="1"/>
      <c r="B37" s="696"/>
      <c r="C37" s="515" t="s">
        <v>11</v>
      </c>
      <c r="D37" s="505" t="s">
        <v>12</v>
      </c>
      <c r="E37" s="505" t="s">
        <v>11</v>
      </c>
      <c r="F37" s="503" t="s">
        <v>12</v>
      </c>
      <c r="G37" s="502" t="s">
        <v>11</v>
      </c>
      <c r="H37" s="502" t="s">
        <v>12</v>
      </c>
      <c r="I37" s="502" t="s">
        <v>11</v>
      </c>
      <c r="J37" s="502" t="s">
        <v>12</v>
      </c>
      <c r="K37" s="502" t="s">
        <v>11</v>
      </c>
      <c r="L37" s="502" t="s">
        <v>12</v>
      </c>
      <c r="M37" s="502" t="s">
        <v>11</v>
      </c>
      <c r="N37" s="502" t="s">
        <v>12</v>
      </c>
      <c r="O37" s="515" t="s">
        <v>155</v>
      </c>
      <c r="P37" s="507" t="s">
        <v>156</v>
      </c>
    </row>
    <row r="38" spans="1:16" s="513" customFormat="1" ht="16.2" customHeight="1" x14ac:dyDescent="0.25">
      <c r="A38" s="571"/>
      <c r="B38" s="572" t="s">
        <v>14</v>
      </c>
      <c r="C38" s="533">
        <v>2435</v>
      </c>
      <c r="D38" s="573">
        <v>71.375770020533906</v>
      </c>
      <c r="E38" s="533">
        <v>449</v>
      </c>
      <c r="F38" s="574">
        <v>65.924276169264999</v>
      </c>
      <c r="G38" s="533">
        <v>323</v>
      </c>
      <c r="H38" s="573">
        <v>46.130030959752297</v>
      </c>
      <c r="I38" s="533">
        <v>100</v>
      </c>
      <c r="J38" s="573">
        <v>36</v>
      </c>
      <c r="K38" s="533">
        <v>705</v>
      </c>
      <c r="L38" s="573">
        <v>83.120567375886495</v>
      </c>
      <c r="M38" s="533">
        <v>96</v>
      </c>
      <c r="N38" s="574">
        <v>73.9583333333333</v>
      </c>
      <c r="O38" s="533">
        <v>9</v>
      </c>
      <c r="P38" s="534">
        <v>9</v>
      </c>
    </row>
    <row r="39" spans="1:16" s="513" customFormat="1" ht="16.2" customHeight="1" x14ac:dyDescent="0.25">
      <c r="A39" s="571"/>
      <c r="B39" s="572" t="s">
        <v>16</v>
      </c>
      <c r="C39" s="533">
        <v>25654</v>
      </c>
      <c r="D39" s="573">
        <v>71.061043112185203</v>
      </c>
      <c r="E39" s="533">
        <v>3904</v>
      </c>
      <c r="F39" s="574">
        <v>49.897540983606604</v>
      </c>
      <c r="G39" s="533">
        <v>3930</v>
      </c>
      <c r="H39" s="573">
        <v>55.241730279898199</v>
      </c>
      <c r="I39" s="533">
        <v>2377</v>
      </c>
      <c r="J39" s="573">
        <v>38.199411022296999</v>
      </c>
      <c r="K39" s="533">
        <v>9074</v>
      </c>
      <c r="L39" s="573">
        <v>79.347586510910304</v>
      </c>
      <c r="M39" s="533">
        <v>193</v>
      </c>
      <c r="N39" s="574">
        <v>55.958549222797899</v>
      </c>
      <c r="O39" s="533">
        <v>30</v>
      </c>
      <c r="P39" s="534">
        <v>30</v>
      </c>
    </row>
    <row r="40" spans="1:16" s="513" customFormat="1" ht="16.2" customHeight="1" x14ac:dyDescent="0.25">
      <c r="A40" s="571"/>
      <c r="B40" s="572" t="s">
        <v>18</v>
      </c>
      <c r="C40" s="533">
        <v>189</v>
      </c>
      <c r="D40" s="573">
        <v>67.724867724867707</v>
      </c>
      <c r="E40" s="533">
        <v>0</v>
      </c>
      <c r="F40" s="574" t="s">
        <v>19</v>
      </c>
      <c r="G40" s="533">
        <v>18</v>
      </c>
      <c r="H40" s="573">
        <v>38.8888888888889</v>
      </c>
      <c r="I40" s="533">
        <v>0</v>
      </c>
      <c r="J40" s="573" t="s">
        <v>19</v>
      </c>
      <c r="K40" s="533">
        <v>69</v>
      </c>
      <c r="L40" s="573">
        <v>84.057971014492793</v>
      </c>
      <c r="M40" s="533">
        <v>0</v>
      </c>
      <c r="N40" s="574" t="s">
        <v>19</v>
      </c>
      <c r="O40" s="533">
        <v>1</v>
      </c>
      <c r="P40" s="534">
        <v>1</v>
      </c>
    </row>
    <row r="41" spans="1:16" s="513" customFormat="1" ht="16.2" customHeight="1" x14ac:dyDescent="0.25">
      <c r="A41" s="571"/>
      <c r="B41" s="572" t="s">
        <v>21</v>
      </c>
      <c r="C41" s="533">
        <v>4900</v>
      </c>
      <c r="D41" s="573">
        <v>69.673469387755105</v>
      </c>
      <c r="E41" s="533">
        <v>238</v>
      </c>
      <c r="F41" s="574">
        <v>36.974789915966397</v>
      </c>
      <c r="G41" s="533">
        <v>639</v>
      </c>
      <c r="H41" s="573">
        <v>45.6964006259781</v>
      </c>
      <c r="I41" s="533">
        <v>175</v>
      </c>
      <c r="J41" s="573">
        <v>28.571428571428601</v>
      </c>
      <c r="K41" s="533">
        <v>1797</v>
      </c>
      <c r="L41" s="573">
        <v>79.465776293822998</v>
      </c>
      <c r="M41" s="533">
        <v>1</v>
      </c>
      <c r="N41" s="574">
        <v>100</v>
      </c>
      <c r="O41" s="533">
        <v>11</v>
      </c>
      <c r="P41" s="534">
        <v>11</v>
      </c>
    </row>
    <row r="42" spans="1:16" s="513" customFormat="1" ht="16.2" customHeight="1" x14ac:dyDescent="0.25">
      <c r="A42" s="571"/>
      <c r="B42" s="572" t="s">
        <v>22</v>
      </c>
      <c r="C42" s="533">
        <v>1322</v>
      </c>
      <c r="D42" s="573">
        <v>76.777609682299499</v>
      </c>
      <c r="E42" s="533">
        <v>16</v>
      </c>
      <c r="F42" s="574">
        <v>43.75</v>
      </c>
      <c r="G42" s="533">
        <v>237</v>
      </c>
      <c r="H42" s="573">
        <v>53.164556962025301</v>
      </c>
      <c r="I42" s="533">
        <v>12</v>
      </c>
      <c r="J42" s="573">
        <v>33.3333333333333</v>
      </c>
      <c r="K42" s="533">
        <v>488</v>
      </c>
      <c r="L42" s="573">
        <v>92.827868852459005</v>
      </c>
      <c r="M42" s="533">
        <v>0</v>
      </c>
      <c r="N42" s="574" t="s">
        <v>19</v>
      </c>
      <c r="O42" s="533">
        <v>2</v>
      </c>
      <c r="P42" s="534">
        <v>2</v>
      </c>
    </row>
    <row r="43" spans="1:16" s="513" customFormat="1" ht="16.2" customHeight="1" x14ac:dyDescent="0.25">
      <c r="A43" s="571"/>
      <c r="B43" s="572" t="s">
        <v>23</v>
      </c>
      <c r="C43" s="533">
        <v>8423</v>
      </c>
      <c r="D43" s="573">
        <v>71.518461355811496</v>
      </c>
      <c r="E43" s="533">
        <v>217</v>
      </c>
      <c r="F43" s="574">
        <v>42.857142857142897</v>
      </c>
      <c r="G43" s="533">
        <v>1454</v>
      </c>
      <c r="H43" s="573">
        <v>52.888583218706998</v>
      </c>
      <c r="I43" s="533">
        <v>149</v>
      </c>
      <c r="J43" s="573">
        <v>26.174496644295299</v>
      </c>
      <c r="K43" s="533">
        <v>3792</v>
      </c>
      <c r="L43" s="573">
        <v>82.911392405063296</v>
      </c>
      <c r="M43" s="533">
        <v>2</v>
      </c>
      <c r="N43" s="574">
        <v>100</v>
      </c>
      <c r="O43" s="533">
        <v>5</v>
      </c>
      <c r="P43" s="534">
        <v>5</v>
      </c>
    </row>
    <row r="44" spans="1:16" s="513" customFormat="1" ht="16.2" customHeight="1" x14ac:dyDescent="0.25">
      <c r="A44" s="571"/>
      <c r="B44" s="572" t="s">
        <v>25</v>
      </c>
      <c r="C44" s="533">
        <v>7303</v>
      </c>
      <c r="D44" s="573">
        <v>70.340955771600704</v>
      </c>
      <c r="E44" s="533">
        <v>342</v>
      </c>
      <c r="F44" s="574">
        <v>52.923976608187097</v>
      </c>
      <c r="G44" s="533">
        <v>1069</v>
      </c>
      <c r="H44" s="573">
        <v>57.062675397567801</v>
      </c>
      <c r="I44" s="533">
        <v>198</v>
      </c>
      <c r="J44" s="573">
        <v>32.323232323232297</v>
      </c>
      <c r="K44" s="533">
        <v>3062</v>
      </c>
      <c r="L44" s="573">
        <v>75.506205094709301</v>
      </c>
      <c r="M44" s="533">
        <v>37</v>
      </c>
      <c r="N44" s="574">
        <v>100</v>
      </c>
      <c r="O44" s="533">
        <v>4</v>
      </c>
      <c r="P44" s="534">
        <v>5</v>
      </c>
    </row>
    <row r="45" spans="1:16" s="513" customFormat="1" ht="16.2" customHeight="1" x14ac:dyDescent="0.25">
      <c r="A45" s="571"/>
      <c r="B45" s="572" t="s">
        <v>27</v>
      </c>
      <c r="C45" s="533">
        <v>1500</v>
      </c>
      <c r="D45" s="573">
        <v>74.066666666666706</v>
      </c>
      <c r="E45" s="533">
        <v>98</v>
      </c>
      <c r="F45" s="574">
        <v>74.489795918367406</v>
      </c>
      <c r="G45" s="533">
        <v>215</v>
      </c>
      <c r="H45" s="573">
        <v>53.488372093023301</v>
      </c>
      <c r="I45" s="533">
        <v>33</v>
      </c>
      <c r="J45" s="573">
        <v>57.575757575757599</v>
      </c>
      <c r="K45" s="533">
        <v>506</v>
      </c>
      <c r="L45" s="573">
        <v>80.830039525691703</v>
      </c>
      <c r="M45" s="533">
        <v>0</v>
      </c>
      <c r="N45" s="574" t="s">
        <v>19</v>
      </c>
      <c r="O45" s="533">
        <v>5</v>
      </c>
      <c r="P45" s="534">
        <v>5</v>
      </c>
    </row>
    <row r="46" spans="1:16" s="513" customFormat="1" ht="16.2" customHeight="1" x14ac:dyDescent="0.25">
      <c r="A46" s="571"/>
      <c r="B46" s="572" t="s">
        <v>30</v>
      </c>
      <c r="C46" s="533">
        <v>849</v>
      </c>
      <c r="D46" s="573">
        <v>67.608951707891606</v>
      </c>
      <c r="E46" s="533">
        <v>0</v>
      </c>
      <c r="F46" s="574" t="s">
        <v>19</v>
      </c>
      <c r="G46" s="533">
        <v>151</v>
      </c>
      <c r="H46" s="573">
        <v>46.357615894039697</v>
      </c>
      <c r="I46" s="533">
        <v>0</v>
      </c>
      <c r="J46" s="573" t="s">
        <v>19</v>
      </c>
      <c r="K46" s="533">
        <v>414</v>
      </c>
      <c r="L46" s="573">
        <v>69.082125603864696</v>
      </c>
      <c r="M46" s="533">
        <v>0</v>
      </c>
      <c r="N46" s="574" t="s">
        <v>19</v>
      </c>
      <c r="O46" s="533">
        <v>1</v>
      </c>
      <c r="P46" s="534">
        <v>1</v>
      </c>
    </row>
    <row r="47" spans="1:16" s="513" customFormat="1" ht="16.2" customHeight="1" x14ac:dyDescent="0.25">
      <c r="A47" s="571"/>
      <c r="B47" s="572" t="s">
        <v>32</v>
      </c>
      <c r="C47" s="533">
        <v>15272</v>
      </c>
      <c r="D47" s="573">
        <v>66.376375065479294</v>
      </c>
      <c r="E47" s="533">
        <v>1648</v>
      </c>
      <c r="F47" s="574">
        <v>46.9660194174757</v>
      </c>
      <c r="G47" s="533">
        <v>2595</v>
      </c>
      <c r="H47" s="573">
        <v>52.9479768786127</v>
      </c>
      <c r="I47" s="533">
        <v>1052</v>
      </c>
      <c r="J47" s="573">
        <v>41.634980988593199</v>
      </c>
      <c r="K47" s="533">
        <v>6567</v>
      </c>
      <c r="L47" s="573">
        <v>80.127912288716303</v>
      </c>
      <c r="M47" s="533">
        <v>31</v>
      </c>
      <c r="N47" s="574">
        <v>93.548387096774206</v>
      </c>
      <c r="O47" s="533">
        <v>16</v>
      </c>
      <c r="P47" s="534">
        <v>16</v>
      </c>
    </row>
    <row r="48" spans="1:16" s="513" customFormat="1" ht="16.2" customHeight="1" x14ac:dyDescent="0.25">
      <c r="A48" s="571"/>
      <c r="B48" s="572" t="s">
        <v>34</v>
      </c>
      <c r="C48" s="533">
        <v>634</v>
      </c>
      <c r="D48" s="573">
        <v>60.252365930599403</v>
      </c>
      <c r="E48" s="533">
        <v>609</v>
      </c>
      <c r="F48" s="574">
        <v>55.500821018062403</v>
      </c>
      <c r="G48" s="533">
        <v>124</v>
      </c>
      <c r="H48" s="573">
        <v>35.4838709677419</v>
      </c>
      <c r="I48" s="533">
        <v>139</v>
      </c>
      <c r="J48" s="573">
        <v>28.0575539568345</v>
      </c>
      <c r="K48" s="533">
        <v>275</v>
      </c>
      <c r="L48" s="573">
        <v>73.090909090909093</v>
      </c>
      <c r="M48" s="533">
        <v>99</v>
      </c>
      <c r="N48" s="574">
        <v>66.6666666666667</v>
      </c>
      <c r="O48" s="533">
        <v>2</v>
      </c>
      <c r="P48" s="534">
        <v>2</v>
      </c>
    </row>
    <row r="49" spans="1:16" s="513" customFormat="1" ht="16.2" customHeight="1" x14ac:dyDescent="0.25">
      <c r="A49" s="571"/>
      <c r="B49" s="572" t="s">
        <v>36</v>
      </c>
      <c r="C49" s="533">
        <v>2413</v>
      </c>
      <c r="D49" s="573">
        <v>55.118110236220502</v>
      </c>
      <c r="E49" s="533">
        <v>260</v>
      </c>
      <c r="F49" s="574">
        <v>36.538461538461497</v>
      </c>
      <c r="G49" s="533">
        <v>559</v>
      </c>
      <c r="H49" s="573">
        <v>37.924865831842602</v>
      </c>
      <c r="I49" s="533">
        <v>166</v>
      </c>
      <c r="J49" s="573">
        <v>33.734939759036102</v>
      </c>
      <c r="K49" s="533">
        <v>1083</v>
      </c>
      <c r="L49" s="573">
        <v>66.7590027700831</v>
      </c>
      <c r="M49" s="533">
        <v>1</v>
      </c>
      <c r="N49" s="574">
        <v>100</v>
      </c>
      <c r="O49" s="533">
        <v>6</v>
      </c>
      <c r="P49" s="534">
        <v>6</v>
      </c>
    </row>
    <row r="50" spans="1:16" s="513" customFormat="1" ht="16.2" customHeight="1" x14ac:dyDescent="0.25">
      <c r="A50" s="571"/>
      <c r="B50" s="572" t="s">
        <v>38</v>
      </c>
      <c r="C50" s="533">
        <v>5959</v>
      </c>
      <c r="D50" s="573">
        <v>56.2174861553952</v>
      </c>
      <c r="E50" s="533">
        <v>166</v>
      </c>
      <c r="F50" s="574">
        <v>48.795180722891601</v>
      </c>
      <c r="G50" s="533">
        <v>1158</v>
      </c>
      <c r="H50" s="573">
        <v>39.8100172711572</v>
      </c>
      <c r="I50" s="533">
        <v>57</v>
      </c>
      <c r="J50" s="573">
        <v>33.3333333333333</v>
      </c>
      <c r="K50" s="533">
        <v>2765</v>
      </c>
      <c r="L50" s="573">
        <v>67.124773960216999</v>
      </c>
      <c r="M50" s="533">
        <v>2</v>
      </c>
      <c r="N50" s="574">
        <v>100</v>
      </c>
      <c r="O50" s="533">
        <v>7</v>
      </c>
      <c r="P50" s="534">
        <v>7</v>
      </c>
    </row>
    <row r="51" spans="1:16" s="513" customFormat="1" ht="16.2" customHeight="1" x14ac:dyDescent="0.25">
      <c r="A51" s="571"/>
      <c r="B51" s="572" t="s">
        <v>39</v>
      </c>
      <c r="C51" s="533">
        <v>394</v>
      </c>
      <c r="D51" s="573">
        <v>67.005076142131998</v>
      </c>
      <c r="E51" s="533">
        <v>0</v>
      </c>
      <c r="F51" s="574" t="s">
        <v>19</v>
      </c>
      <c r="G51" s="533">
        <v>66</v>
      </c>
      <c r="H51" s="573">
        <v>42.424242424242401</v>
      </c>
      <c r="I51" s="533">
        <v>0</v>
      </c>
      <c r="J51" s="573" t="s">
        <v>19</v>
      </c>
      <c r="K51" s="533">
        <v>138</v>
      </c>
      <c r="L51" s="573">
        <v>82.608695652173907</v>
      </c>
      <c r="M51" s="533">
        <v>0</v>
      </c>
      <c r="N51" s="574" t="s">
        <v>19</v>
      </c>
      <c r="O51" s="533">
        <v>1</v>
      </c>
      <c r="P51" s="534">
        <v>1</v>
      </c>
    </row>
    <row r="52" spans="1:16" s="513" customFormat="1" ht="16.2" customHeight="1" x14ac:dyDescent="0.25">
      <c r="A52" s="571"/>
      <c r="B52" s="572" t="s">
        <v>40</v>
      </c>
      <c r="C52" s="533">
        <v>61</v>
      </c>
      <c r="D52" s="573">
        <v>42.622950819672099</v>
      </c>
      <c r="E52" s="533">
        <v>0</v>
      </c>
      <c r="F52" s="574" t="s">
        <v>19</v>
      </c>
      <c r="G52" s="533">
        <v>11</v>
      </c>
      <c r="H52" s="573">
        <v>27.272727272727298</v>
      </c>
      <c r="I52" s="533">
        <v>0</v>
      </c>
      <c r="J52" s="573" t="s">
        <v>19</v>
      </c>
      <c r="K52" s="533">
        <v>33</v>
      </c>
      <c r="L52" s="573">
        <v>48.484848484848499</v>
      </c>
      <c r="M52" s="533">
        <v>0</v>
      </c>
      <c r="N52" s="574" t="s">
        <v>19</v>
      </c>
      <c r="O52" s="533">
        <v>1</v>
      </c>
      <c r="P52" s="534">
        <v>1</v>
      </c>
    </row>
    <row r="53" spans="1:16" s="513" customFormat="1" ht="16.2" customHeight="1" x14ac:dyDescent="0.25">
      <c r="A53" s="571"/>
      <c r="B53" s="572" t="s">
        <v>42</v>
      </c>
      <c r="C53" s="533">
        <v>3307</v>
      </c>
      <c r="D53" s="573">
        <v>59.177502267916502</v>
      </c>
      <c r="E53" s="533">
        <v>173</v>
      </c>
      <c r="F53" s="574">
        <v>53.757225433526003</v>
      </c>
      <c r="G53" s="533">
        <v>431</v>
      </c>
      <c r="H53" s="573">
        <v>43.851508120649697</v>
      </c>
      <c r="I53" s="533">
        <v>91</v>
      </c>
      <c r="J53" s="573">
        <v>49.450549450549502</v>
      </c>
      <c r="K53" s="533">
        <v>1286</v>
      </c>
      <c r="L53" s="573">
        <v>62.519440124416803</v>
      </c>
      <c r="M53" s="533">
        <v>0</v>
      </c>
      <c r="N53" s="574" t="s">
        <v>19</v>
      </c>
      <c r="O53" s="533">
        <v>5</v>
      </c>
      <c r="P53" s="534">
        <v>6</v>
      </c>
    </row>
    <row r="54" spans="1:16" s="513" customFormat="1" ht="16.2" customHeight="1" thickBot="1" x14ac:dyDescent="0.3">
      <c r="A54" s="22"/>
      <c r="B54" s="575" t="s">
        <v>45</v>
      </c>
      <c r="C54" s="77">
        <v>80615</v>
      </c>
      <c r="D54" s="576">
        <v>67.998511443279796</v>
      </c>
      <c r="E54" s="77">
        <v>8120</v>
      </c>
      <c r="F54" s="577">
        <v>50.086206896551701</v>
      </c>
      <c r="G54" s="77">
        <v>12980</v>
      </c>
      <c r="H54" s="576">
        <v>51.001540832049301</v>
      </c>
      <c r="I54" s="77">
        <v>4549</v>
      </c>
      <c r="J54" s="576">
        <v>37.744559243789801</v>
      </c>
      <c r="K54" s="77">
        <v>32054</v>
      </c>
      <c r="L54" s="576">
        <v>77.531665314781307</v>
      </c>
      <c r="M54" s="77">
        <v>462</v>
      </c>
      <c r="N54" s="577">
        <v>68.614718614718598</v>
      </c>
      <c r="O54" s="77">
        <v>106</v>
      </c>
      <c r="P54" s="78">
        <v>108</v>
      </c>
    </row>
  </sheetData>
  <mergeCells count="32">
    <mergeCell ref="B2:Q2"/>
    <mergeCell ref="C8:F8"/>
    <mergeCell ref="G8:J8"/>
    <mergeCell ref="K8:N8"/>
    <mergeCell ref="O8:R8"/>
    <mergeCell ref="B31:R31"/>
    <mergeCell ref="B4:S4"/>
    <mergeCell ref="B5:S5"/>
    <mergeCell ref="B7:B10"/>
    <mergeCell ref="C7:R7"/>
    <mergeCell ref="G9:H9"/>
    <mergeCell ref="I9:J9"/>
    <mergeCell ref="K9:L9"/>
    <mergeCell ref="M9:N9"/>
    <mergeCell ref="Q9:R9"/>
    <mergeCell ref="B29:S29"/>
    <mergeCell ref="B30:R30"/>
    <mergeCell ref="C9:D9"/>
    <mergeCell ref="E9:F9"/>
    <mergeCell ref="O9:P9"/>
    <mergeCell ref="B34:B37"/>
    <mergeCell ref="C34:F35"/>
    <mergeCell ref="G34:N34"/>
    <mergeCell ref="O34:P36"/>
    <mergeCell ref="G35:J35"/>
    <mergeCell ref="K35:N35"/>
    <mergeCell ref="G36:H36"/>
    <mergeCell ref="I36:J36"/>
    <mergeCell ref="K36:L36"/>
    <mergeCell ref="M36:N36"/>
    <mergeCell ref="C36:D36"/>
    <mergeCell ref="E36:F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63D82-D69C-4F68-A8A0-9A11AFCBD920}">
  <sheetPr>
    <tabColor rgb="FF92D050"/>
  </sheetPr>
  <dimension ref="A1:P36"/>
  <sheetViews>
    <sheetView zoomScale="80" zoomScaleNormal="80" workbookViewId="0">
      <selection activeCell="B8" sqref="B8:I35"/>
    </sheetView>
  </sheetViews>
  <sheetFormatPr defaultRowHeight="13.2" x14ac:dyDescent="0.25"/>
  <cols>
    <col min="1" max="1" width="4.88671875" style="217" customWidth="1"/>
    <col min="2" max="2" width="35.109375" style="217" customWidth="1"/>
    <col min="3" max="4" width="14.5546875" style="217" customWidth="1"/>
    <col min="5" max="5" width="17" style="217" customWidth="1"/>
    <col min="6" max="6" width="31.77734375" style="217" customWidth="1"/>
    <col min="7" max="7" width="14.6640625" style="217" customWidth="1"/>
    <col min="8" max="8" width="14.5546875" style="217" customWidth="1"/>
    <col min="9" max="9" width="16.5546875" style="217" customWidth="1"/>
    <col min="10" max="10" width="4.6640625" style="217" customWidth="1"/>
    <col min="11" max="16384" width="8.88671875" style="217"/>
  </cols>
  <sheetData>
    <row r="1" spans="1:16" s="18" customFormat="1" x14ac:dyDescent="0.25">
      <c r="A1" s="267"/>
      <c r="B1" s="267"/>
    </row>
    <row r="2" spans="1:16" s="216" customFormat="1" ht="67.8" customHeight="1" x14ac:dyDescent="0.3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</row>
    <row r="3" spans="1:16" s="18" customFormat="1" ht="7.2" customHeight="1" x14ac:dyDescent="0.25"/>
    <row r="4" spans="1:16" s="18" customFormat="1" ht="14.55" customHeight="1" x14ac:dyDescent="0.25">
      <c r="B4" s="607" t="s">
        <v>797</v>
      </c>
      <c r="C4" s="607"/>
      <c r="D4" s="607"/>
      <c r="E4" s="607"/>
      <c r="F4" s="607"/>
      <c r="G4" s="607"/>
      <c r="H4" s="607"/>
      <c r="I4" s="607"/>
    </row>
    <row r="5" spans="1:16" s="18" customFormat="1" ht="14.55" customHeight="1" x14ac:dyDescent="0.25">
      <c r="B5" s="607" t="s">
        <v>48</v>
      </c>
      <c r="C5" s="607"/>
      <c r="D5" s="607"/>
      <c r="E5" s="607"/>
      <c r="F5" s="607"/>
      <c r="G5" s="607"/>
      <c r="H5" s="607"/>
      <c r="I5" s="607"/>
    </row>
    <row r="6" spans="1:16" s="18" customFormat="1" ht="14.55" customHeight="1" x14ac:dyDescent="0.25">
      <c r="B6" s="607" t="s">
        <v>951</v>
      </c>
      <c r="C6" s="607"/>
      <c r="D6" s="607"/>
      <c r="E6" s="607"/>
      <c r="F6" s="607"/>
      <c r="G6" s="607"/>
      <c r="H6" s="607"/>
      <c r="I6" s="607"/>
    </row>
    <row r="7" spans="1:16" s="18" customFormat="1" ht="29.4" customHeight="1" x14ac:dyDescent="0.25"/>
    <row r="8" spans="1:16" s="288" customFormat="1" ht="14.4" customHeight="1" x14ac:dyDescent="0.3">
      <c r="B8" s="289"/>
      <c r="C8" s="95" t="s">
        <v>55</v>
      </c>
      <c r="D8" s="95" t="s">
        <v>56</v>
      </c>
      <c r="E8" s="30" t="s">
        <v>57</v>
      </c>
      <c r="F8" s="289"/>
      <c r="G8" s="95" t="s">
        <v>55</v>
      </c>
      <c r="H8" s="95" t="s">
        <v>56</v>
      </c>
      <c r="I8" s="30" t="s">
        <v>57</v>
      </c>
    </row>
    <row r="9" spans="1:16" s="288" customFormat="1" ht="14.4" customHeight="1" x14ac:dyDescent="0.3">
      <c r="B9" s="290" t="s">
        <v>58</v>
      </c>
      <c r="C9" s="291">
        <v>134974</v>
      </c>
      <c r="D9" s="291">
        <v>312385</v>
      </c>
      <c r="E9" s="291">
        <v>447359</v>
      </c>
      <c r="F9" s="290" t="s">
        <v>59</v>
      </c>
      <c r="G9" s="291">
        <v>38167</v>
      </c>
      <c r="H9" s="291">
        <v>70822</v>
      </c>
      <c r="I9" s="291">
        <v>108989</v>
      </c>
    </row>
    <row r="10" spans="1:16" s="288" customFormat="1" ht="14.4" customHeight="1" x14ac:dyDescent="0.3">
      <c r="B10" s="31" t="s">
        <v>60</v>
      </c>
      <c r="C10" s="32">
        <v>50059</v>
      </c>
      <c r="D10" s="32">
        <v>52432</v>
      </c>
      <c r="E10" s="32">
        <v>102491</v>
      </c>
      <c r="F10" s="292" t="s">
        <v>61</v>
      </c>
      <c r="G10" s="293">
        <v>183</v>
      </c>
      <c r="H10" s="293">
        <v>90</v>
      </c>
      <c r="I10" s="293">
        <v>273</v>
      </c>
    </row>
    <row r="11" spans="1:16" s="288" customFormat="1" ht="14.4" customHeight="1" x14ac:dyDescent="0.3">
      <c r="B11" s="190" t="s">
        <v>62</v>
      </c>
      <c r="C11" s="293">
        <v>49981</v>
      </c>
      <c r="D11" s="293">
        <v>52395</v>
      </c>
      <c r="E11" s="293">
        <v>102376</v>
      </c>
      <c r="F11" s="191" t="s">
        <v>63</v>
      </c>
      <c r="G11" s="294">
        <v>18</v>
      </c>
      <c r="H11" s="294">
        <v>49</v>
      </c>
      <c r="I11" s="294">
        <v>67</v>
      </c>
    </row>
    <row r="12" spans="1:16" s="288" customFormat="1" ht="14.4" customHeight="1" x14ac:dyDescent="0.3">
      <c r="B12" s="192" t="s">
        <v>64</v>
      </c>
      <c r="C12" s="294">
        <v>78</v>
      </c>
      <c r="D12" s="294">
        <v>37</v>
      </c>
      <c r="E12" s="294">
        <v>115</v>
      </c>
      <c r="F12" s="192" t="s">
        <v>65</v>
      </c>
      <c r="G12" s="294">
        <v>107</v>
      </c>
      <c r="H12" s="294">
        <v>176</v>
      </c>
      <c r="I12" s="294">
        <v>283</v>
      </c>
    </row>
    <row r="13" spans="1:16" s="288" customFormat="1" ht="14.4" customHeight="1" x14ac:dyDescent="0.3">
      <c r="B13" s="193"/>
      <c r="C13" s="295"/>
      <c r="D13" s="295"/>
      <c r="E13" s="295"/>
      <c r="F13" s="191" t="s">
        <v>66</v>
      </c>
      <c r="G13" s="294">
        <v>335</v>
      </c>
      <c r="H13" s="294">
        <v>4841</v>
      </c>
      <c r="I13" s="294">
        <v>5176</v>
      </c>
    </row>
    <row r="14" spans="1:16" s="288" customFormat="1" ht="14.4" customHeight="1" x14ac:dyDescent="0.3">
      <c r="B14" s="31" t="s">
        <v>67</v>
      </c>
      <c r="C14" s="32">
        <v>5570</v>
      </c>
      <c r="D14" s="32">
        <v>10934</v>
      </c>
      <c r="E14" s="32">
        <v>16504</v>
      </c>
      <c r="F14" s="191" t="s">
        <v>68</v>
      </c>
      <c r="G14" s="294">
        <v>2103</v>
      </c>
      <c r="H14" s="294">
        <v>1048</v>
      </c>
      <c r="I14" s="294">
        <v>3151</v>
      </c>
    </row>
    <row r="15" spans="1:16" s="288" customFormat="1" ht="14.4" customHeight="1" x14ac:dyDescent="0.3">
      <c r="B15" s="190" t="s">
        <v>69</v>
      </c>
      <c r="C15" s="293">
        <v>3060</v>
      </c>
      <c r="D15" s="293">
        <v>1411</v>
      </c>
      <c r="E15" s="293">
        <v>4471</v>
      </c>
      <c r="F15" s="191" t="s">
        <v>70</v>
      </c>
      <c r="G15" s="294">
        <v>2003</v>
      </c>
      <c r="H15" s="294">
        <v>449</v>
      </c>
      <c r="I15" s="294">
        <v>2452</v>
      </c>
    </row>
    <row r="16" spans="1:16" s="288" customFormat="1" ht="14.4" customHeight="1" x14ac:dyDescent="0.3">
      <c r="B16" s="192" t="s">
        <v>71</v>
      </c>
      <c r="C16" s="294">
        <v>600</v>
      </c>
      <c r="D16" s="294">
        <v>2363</v>
      </c>
      <c r="E16" s="294">
        <v>2963</v>
      </c>
      <c r="F16" s="192" t="s">
        <v>72</v>
      </c>
      <c r="G16" s="294">
        <v>515</v>
      </c>
      <c r="H16" s="294">
        <v>147</v>
      </c>
      <c r="I16" s="294">
        <v>662</v>
      </c>
    </row>
    <row r="17" spans="2:9" s="288" customFormat="1" ht="14.4" customHeight="1" x14ac:dyDescent="0.3">
      <c r="B17" s="192" t="s">
        <v>73</v>
      </c>
      <c r="C17" s="294">
        <v>573</v>
      </c>
      <c r="D17" s="294">
        <v>2702</v>
      </c>
      <c r="E17" s="294">
        <v>3275</v>
      </c>
      <c r="F17" s="191" t="s">
        <v>74</v>
      </c>
      <c r="G17" s="294">
        <v>15642</v>
      </c>
      <c r="H17" s="294">
        <v>8157</v>
      </c>
      <c r="I17" s="294">
        <v>23799</v>
      </c>
    </row>
    <row r="18" spans="2:9" s="288" customFormat="1" ht="14.4" customHeight="1" x14ac:dyDescent="0.3">
      <c r="B18" s="192" t="s">
        <v>75</v>
      </c>
      <c r="C18" s="294">
        <v>75</v>
      </c>
      <c r="D18" s="294">
        <v>83</v>
      </c>
      <c r="E18" s="294">
        <v>158</v>
      </c>
      <c r="F18" s="191" t="s">
        <v>76</v>
      </c>
      <c r="G18" s="294">
        <v>13810</v>
      </c>
      <c r="H18" s="294">
        <v>49358</v>
      </c>
      <c r="I18" s="294">
        <v>63168</v>
      </c>
    </row>
    <row r="19" spans="2:9" s="288" customFormat="1" ht="14.4" customHeight="1" x14ac:dyDescent="0.3">
      <c r="B19" s="192" t="s">
        <v>77</v>
      </c>
      <c r="C19" s="294">
        <v>277</v>
      </c>
      <c r="D19" s="294">
        <v>357</v>
      </c>
      <c r="E19" s="294">
        <v>634</v>
      </c>
      <c r="F19" s="191" t="s">
        <v>78</v>
      </c>
      <c r="G19" s="294">
        <v>3451</v>
      </c>
      <c r="H19" s="294">
        <v>6507</v>
      </c>
      <c r="I19" s="294">
        <v>9958</v>
      </c>
    </row>
    <row r="20" spans="2:9" s="288" customFormat="1" ht="14.4" customHeight="1" x14ac:dyDescent="0.3">
      <c r="B20" s="194" t="s">
        <v>79</v>
      </c>
      <c r="C20" s="296">
        <v>985</v>
      </c>
      <c r="D20" s="296">
        <v>4018</v>
      </c>
      <c r="E20" s="296">
        <v>5003</v>
      </c>
      <c r="F20" s="193"/>
      <c r="G20" s="295"/>
      <c r="H20" s="295"/>
      <c r="I20" s="295"/>
    </row>
    <row r="21" spans="2:9" s="288" customFormat="1" ht="14.4" customHeight="1" x14ac:dyDescent="0.3">
      <c r="B21" s="33" t="s">
        <v>80</v>
      </c>
      <c r="C21" s="32">
        <v>231</v>
      </c>
      <c r="D21" s="32">
        <v>363</v>
      </c>
      <c r="E21" s="32">
        <v>594</v>
      </c>
      <c r="F21" s="30" t="s">
        <v>81</v>
      </c>
      <c r="G21" s="32">
        <v>16406</v>
      </c>
      <c r="H21" s="32">
        <v>42936</v>
      </c>
      <c r="I21" s="32">
        <v>59342</v>
      </c>
    </row>
    <row r="22" spans="2:9" s="288" customFormat="1" ht="14.4" customHeight="1" x14ac:dyDescent="0.3">
      <c r="B22" s="31" t="s">
        <v>82</v>
      </c>
      <c r="C22" s="32">
        <v>11837</v>
      </c>
      <c r="D22" s="32">
        <v>21824</v>
      </c>
      <c r="E22" s="32">
        <v>33661</v>
      </c>
      <c r="F22" s="292" t="s">
        <v>83</v>
      </c>
      <c r="G22" s="293">
        <v>907</v>
      </c>
      <c r="H22" s="293">
        <v>1280</v>
      </c>
      <c r="I22" s="293">
        <v>2187</v>
      </c>
    </row>
    <row r="23" spans="2:9" s="288" customFormat="1" ht="14.4" customHeight="1" x14ac:dyDescent="0.3">
      <c r="B23" s="33" t="s">
        <v>53</v>
      </c>
      <c r="C23" s="32">
        <v>3674</v>
      </c>
      <c r="D23" s="32">
        <v>16407</v>
      </c>
      <c r="E23" s="32">
        <v>20081</v>
      </c>
      <c r="F23" s="191" t="s">
        <v>84</v>
      </c>
      <c r="G23" s="294">
        <v>3914</v>
      </c>
      <c r="H23" s="294">
        <v>10653</v>
      </c>
      <c r="I23" s="294">
        <v>14567</v>
      </c>
    </row>
    <row r="24" spans="2:9" s="288" customFormat="1" ht="14.4" customHeight="1" x14ac:dyDescent="0.3">
      <c r="B24" s="31" t="s">
        <v>85</v>
      </c>
      <c r="C24" s="32">
        <v>4829</v>
      </c>
      <c r="D24" s="32">
        <v>4431</v>
      </c>
      <c r="E24" s="32">
        <v>9260</v>
      </c>
      <c r="F24" s="191" t="s">
        <v>86</v>
      </c>
      <c r="G24" s="294">
        <v>5455</v>
      </c>
      <c r="H24" s="294">
        <v>17470</v>
      </c>
      <c r="I24" s="294">
        <v>22925</v>
      </c>
    </row>
    <row r="25" spans="2:9" s="288" customFormat="1" ht="14.4" customHeight="1" x14ac:dyDescent="0.3">
      <c r="B25" s="31" t="s">
        <v>87</v>
      </c>
      <c r="C25" s="32">
        <v>58774</v>
      </c>
      <c r="D25" s="32">
        <v>205994</v>
      </c>
      <c r="E25" s="32">
        <v>264768</v>
      </c>
      <c r="F25" s="191" t="s">
        <v>88</v>
      </c>
      <c r="G25" s="294">
        <v>5317</v>
      </c>
      <c r="H25" s="294">
        <v>12639</v>
      </c>
      <c r="I25" s="294">
        <v>17956</v>
      </c>
    </row>
    <row r="26" spans="2:9" s="288" customFormat="1" ht="14.4" customHeight="1" x14ac:dyDescent="0.3">
      <c r="B26" s="292" t="s">
        <v>89</v>
      </c>
      <c r="C26" s="293">
        <v>58576</v>
      </c>
      <c r="D26" s="293">
        <v>204969</v>
      </c>
      <c r="E26" s="293">
        <v>263545</v>
      </c>
      <c r="F26" s="194" t="s">
        <v>90</v>
      </c>
      <c r="G26" s="296">
        <v>813</v>
      </c>
      <c r="H26" s="296">
        <v>894</v>
      </c>
      <c r="I26" s="296">
        <v>1707</v>
      </c>
    </row>
    <row r="27" spans="2:9" s="288" customFormat="1" ht="14.4" customHeight="1" x14ac:dyDescent="0.3">
      <c r="B27" s="297" t="s">
        <v>91</v>
      </c>
      <c r="C27" s="296">
        <v>198</v>
      </c>
      <c r="D27" s="296">
        <v>1025</v>
      </c>
      <c r="E27" s="296">
        <v>1223</v>
      </c>
      <c r="F27" s="30" t="s">
        <v>92</v>
      </c>
      <c r="G27" s="32">
        <v>24</v>
      </c>
      <c r="H27" s="32">
        <v>153</v>
      </c>
      <c r="I27" s="32">
        <v>177</v>
      </c>
    </row>
    <row r="28" spans="2:9" s="288" customFormat="1" ht="14.4" customHeight="1" x14ac:dyDescent="0.3">
      <c r="B28" s="30" t="s">
        <v>93</v>
      </c>
      <c r="C28" s="32">
        <v>1023</v>
      </c>
      <c r="D28" s="32">
        <v>356</v>
      </c>
      <c r="E28" s="32">
        <v>1379</v>
      </c>
      <c r="F28" s="95" t="s">
        <v>3</v>
      </c>
      <c r="G28" s="32">
        <v>190594</v>
      </c>
      <c r="H28" s="32">
        <v>426652</v>
      </c>
      <c r="I28" s="32">
        <v>617246</v>
      </c>
    </row>
    <row r="29" spans="2:9" s="288" customFormat="1" ht="14.4" customHeight="1" x14ac:dyDescent="0.3">
      <c r="B29" s="190" t="s">
        <v>94</v>
      </c>
      <c r="C29" s="293">
        <v>87</v>
      </c>
      <c r="D29" s="293">
        <v>124</v>
      </c>
      <c r="E29" s="293">
        <v>211</v>
      </c>
      <c r="F29" s="30" t="s">
        <v>95</v>
      </c>
      <c r="G29" s="32">
        <v>42</v>
      </c>
      <c r="H29" s="32">
        <v>5</v>
      </c>
      <c r="I29" s="32">
        <v>47</v>
      </c>
    </row>
    <row r="30" spans="2:9" s="288" customFormat="1" ht="14.4" customHeight="1" x14ac:dyDescent="0.3">
      <c r="B30" s="192" t="s">
        <v>96</v>
      </c>
      <c r="C30" s="294">
        <v>666</v>
      </c>
      <c r="D30" s="294">
        <v>187</v>
      </c>
      <c r="E30" s="294">
        <v>853</v>
      </c>
      <c r="F30" s="190" t="s">
        <v>97</v>
      </c>
      <c r="G30" s="293" t="s">
        <v>19</v>
      </c>
      <c r="H30" s="293" t="s">
        <v>19</v>
      </c>
      <c r="I30" s="293" t="s">
        <v>19</v>
      </c>
    </row>
    <row r="31" spans="2:9" s="288" customFormat="1" ht="14.4" customHeight="1" x14ac:dyDescent="0.3">
      <c r="B31" s="192" t="s">
        <v>98</v>
      </c>
      <c r="C31" s="294">
        <v>67</v>
      </c>
      <c r="D31" s="294">
        <v>27</v>
      </c>
      <c r="E31" s="294">
        <v>94</v>
      </c>
      <c r="F31" s="191" t="s">
        <v>99</v>
      </c>
      <c r="G31" s="294">
        <v>42</v>
      </c>
      <c r="H31" s="294">
        <v>5</v>
      </c>
      <c r="I31" s="294">
        <v>47</v>
      </c>
    </row>
    <row r="32" spans="2:9" s="288" customFormat="1" ht="14.4" customHeight="1" x14ac:dyDescent="0.3">
      <c r="B32" s="192" t="s">
        <v>100</v>
      </c>
      <c r="C32" s="294" t="s">
        <v>19</v>
      </c>
      <c r="D32" s="294" t="s">
        <v>19</v>
      </c>
      <c r="E32" s="294" t="s">
        <v>19</v>
      </c>
      <c r="F32" s="191" t="s">
        <v>101</v>
      </c>
      <c r="G32" s="294" t="s">
        <v>19</v>
      </c>
      <c r="H32" s="294" t="s">
        <v>19</v>
      </c>
      <c r="I32" s="294" t="s">
        <v>19</v>
      </c>
    </row>
    <row r="33" spans="2:9" s="288" customFormat="1" ht="14.4" customHeight="1" x14ac:dyDescent="0.3">
      <c r="B33" s="192" t="s">
        <v>102</v>
      </c>
      <c r="C33" s="294">
        <v>203</v>
      </c>
      <c r="D33" s="294">
        <v>18</v>
      </c>
      <c r="E33" s="294">
        <v>221</v>
      </c>
      <c r="F33" s="298"/>
      <c r="G33" s="298"/>
      <c r="H33" s="298"/>
      <c r="I33" s="298"/>
    </row>
    <row r="34" spans="2:9" s="288" customFormat="1" ht="14.4" customHeight="1" x14ac:dyDescent="0.3">
      <c r="B34" s="194" t="s">
        <v>103</v>
      </c>
      <c r="C34" s="296" t="s">
        <v>19</v>
      </c>
      <c r="D34" s="296" t="s">
        <v>19</v>
      </c>
      <c r="E34" s="296" t="s">
        <v>19</v>
      </c>
      <c r="F34" s="193"/>
      <c r="G34" s="295"/>
      <c r="H34" s="295"/>
      <c r="I34" s="295"/>
    </row>
    <row r="35" spans="2:9" s="288" customFormat="1" ht="14.4" customHeight="1" x14ac:dyDescent="0.3">
      <c r="B35" s="299"/>
      <c r="C35" s="299"/>
      <c r="D35" s="299"/>
      <c r="E35" s="299"/>
      <c r="F35" s="300" t="s">
        <v>104</v>
      </c>
      <c r="G35" s="301">
        <v>190636</v>
      </c>
      <c r="H35" s="301">
        <v>426657</v>
      </c>
      <c r="I35" s="301">
        <v>617293</v>
      </c>
    </row>
    <row r="36" spans="2:9" s="18" customFormat="1" ht="22.95" customHeight="1" x14ac:dyDescent="0.25"/>
  </sheetData>
  <mergeCells count="4">
    <mergeCell ref="B2:P2"/>
    <mergeCell ref="B4:I4"/>
    <mergeCell ref="B5:I5"/>
    <mergeCell ref="B6:I6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70FF7-8FD8-46D2-8B99-BE8BD751363A}">
  <sheetPr>
    <tabColor rgb="FF92D050"/>
  </sheetPr>
  <dimension ref="B1:Q38"/>
  <sheetViews>
    <sheetView zoomScale="90" zoomScaleNormal="90" workbookViewId="0">
      <selection activeCell="B6" sqref="B6:O34"/>
    </sheetView>
  </sheetViews>
  <sheetFormatPr defaultColWidth="8.5546875" defaultRowHeight="13.2" x14ac:dyDescent="0.25"/>
  <cols>
    <col min="1" max="1" width="4.6640625" style="217" customWidth="1"/>
    <col min="2" max="2" width="32.77734375" style="217" customWidth="1"/>
    <col min="3" max="8" width="9.109375" style="217" customWidth="1"/>
    <col min="9" max="9" width="27.88671875" style="217" customWidth="1"/>
    <col min="10" max="15" width="9.109375" style="217" customWidth="1"/>
    <col min="16" max="16" width="4.5546875" style="217" customWidth="1"/>
    <col min="17" max="16384" width="8.5546875" style="217"/>
  </cols>
  <sheetData>
    <row r="1" spans="2:17" s="18" customFormat="1" ht="10.8" customHeight="1" x14ac:dyDescent="0.25"/>
    <row r="2" spans="2:17" s="18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2:17" s="18" customFormat="1" ht="13.2" customHeight="1" x14ac:dyDescent="0.25">
      <c r="B3" s="721" t="s">
        <v>585</v>
      </c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</row>
    <row r="4" spans="2:17" s="18" customFormat="1" ht="13.2" customHeight="1" x14ac:dyDescent="0.25">
      <c r="B4" s="607" t="s">
        <v>951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</row>
    <row r="5" spans="2:17" s="18" customFormat="1" ht="10.8" customHeight="1" thickBot="1" x14ac:dyDescent="0.3">
      <c r="I5" s="242"/>
    </row>
    <row r="6" spans="2:17" s="18" customFormat="1" ht="21.6" customHeight="1" x14ac:dyDescent="0.25">
      <c r="B6" s="357"/>
      <c r="C6" s="720" t="s">
        <v>588</v>
      </c>
      <c r="D6" s="720"/>
      <c r="E6" s="720"/>
      <c r="F6" s="719" t="s">
        <v>589</v>
      </c>
      <c r="G6" s="719"/>
      <c r="H6" s="719"/>
      <c r="I6" s="357"/>
      <c r="J6" s="720" t="s">
        <v>588</v>
      </c>
      <c r="K6" s="720"/>
      <c r="L6" s="720"/>
      <c r="M6" s="719" t="s">
        <v>589</v>
      </c>
      <c r="N6" s="719"/>
      <c r="O6" s="719"/>
    </row>
    <row r="7" spans="2:17" s="18" customFormat="1" ht="27.6" customHeight="1" thickBot="1" x14ac:dyDescent="0.3">
      <c r="B7" s="357"/>
      <c r="C7" s="47" t="s">
        <v>55</v>
      </c>
      <c r="D7" s="247" t="s">
        <v>56</v>
      </c>
      <c r="E7" s="170" t="s">
        <v>145</v>
      </c>
      <c r="F7" s="247" t="s">
        <v>55</v>
      </c>
      <c r="G7" s="247" t="s">
        <v>56</v>
      </c>
      <c r="H7" s="172" t="s">
        <v>145</v>
      </c>
      <c r="I7" s="357"/>
      <c r="J7" s="47" t="s">
        <v>55</v>
      </c>
      <c r="K7" s="247" t="s">
        <v>56</v>
      </c>
      <c r="L7" s="170" t="s">
        <v>145</v>
      </c>
      <c r="M7" s="247" t="s">
        <v>55</v>
      </c>
      <c r="N7" s="247" t="s">
        <v>56</v>
      </c>
      <c r="O7" s="172" t="s">
        <v>145</v>
      </c>
    </row>
    <row r="8" spans="2:17" s="18" customFormat="1" ht="13.8" customHeight="1" x14ac:dyDescent="0.25">
      <c r="B8" s="460" t="s">
        <v>115</v>
      </c>
      <c r="C8" s="43">
        <v>17200</v>
      </c>
      <c r="D8" s="43">
        <v>39042</v>
      </c>
      <c r="E8" s="43">
        <v>56242</v>
      </c>
      <c r="F8" s="43">
        <v>3459</v>
      </c>
      <c r="G8" s="43">
        <v>3173</v>
      </c>
      <c r="H8" s="43">
        <v>6632</v>
      </c>
      <c r="I8" s="499" t="s">
        <v>116</v>
      </c>
      <c r="J8" s="43">
        <v>5299</v>
      </c>
      <c r="K8" s="43">
        <v>8184</v>
      </c>
      <c r="L8" s="43">
        <v>13483</v>
      </c>
      <c r="M8" s="43">
        <v>166</v>
      </c>
      <c r="N8" s="43">
        <v>314</v>
      </c>
      <c r="O8" s="44">
        <v>480</v>
      </c>
    </row>
    <row r="9" spans="2:17" s="18" customFormat="1" ht="13.8" customHeight="1" x14ac:dyDescent="0.25">
      <c r="B9" s="45" t="s">
        <v>117</v>
      </c>
      <c r="C9" s="43">
        <v>6360</v>
      </c>
      <c r="D9" s="43">
        <v>6620</v>
      </c>
      <c r="E9" s="43">
        <v>12980</v>
      </c>
      <c r="F9" s="43">
        <v>2832</v>
      </c>
      <c r="G9" s="43">
        <v>1717</v>
      </c>
      <c r="H9" s="43">
        <v>4549</v>
      </c>
      <c r="I9" s="416" t="s">
        <v>118</v>
      </c>
      <c r="J9" s="322">
        <v>41</v>
      </c>
      <c r="K9" s="322">
        <v>16</v>
      </c>
      <c r="L9" s="324">
        <v>57</v>
      </c>
      <c r="M9" s="322">
        <v>0</v>
      </c>
      <c r="N9" s="322">
        <v>0</v>
      </c>
      <c r="O9" s="376">
        <v>0</v>
      </c>
    </row>
    <row r="10" spans="2:17" s="18" customFormat="1" ht="13.8" customHeight="1" x14ac:dyDescent="0.25">
      <c r="B10" s="416" t="s">
        <v>62</v>
      </c>
      <c r="C10" s="322">
        <v>6335</v>
      </c>
      <c r="D10" s="322">
        <v>6603</v>
      </c>
      <c r="E10" s="322">
        <v>12938</v>
      </c>
      <c r="F10" s="322">
        <v>2804</v>
      </c>
      <c r="G10" s="322">
        <v>1685</v>
      </c>
      <c r="H10" s="322">
        <v>4489</v>
      </c>
      <c r="I10" s="416" t="s">
        <v>119</v>
      </c>
      <c r="J10" s="322">
        <v>8</v>
      </c>
      <c r="K10" s="322">
        <v>9</v>
      </c>
      <c r="L10" s="322">
        <v>17</v>
      </c>
      <c r="M10" s="322">
        <v>2</v>
      </c>
      <c r="N10" s="322">
        <v>3</v>
      </c>
      <c r="O10" s="376">
        <v>5</v>
      </c>
    </row>
    <row r="11" spans="2:17" s="18" customFormat="1" ht="13.8" customHeight="1" x14ac:dyDescent="0.25">
      <c r="B11" s="416" t="s">
        <v>64</v>
      </c>
      <c r="C11" s="322">
        <v>25</v>
      </c>
      <c r="D11" s="322">
        <v>17</v>
      </c>
      <c r="E11" s="322">
        <v>42</v>
      </c>
      <c r="F11" s="322">
        <v>28</v>
      </c>
      <c r="G11" s="322">
        <v>32</v>
      </c>
      <c r="H11" s="322">
        <v>60</v>
      </c>
      <c r="I11" s="416" t="s">
        <v>65</v>
      </c>
      <c r="J11" s="322">
        <v>1</v>
      </c>
      <c r="K11" s="322">
        <v>8</v>
      </c>
      <c r="L11" s="322">
        <v>9</v>
      </c>
      <c r="M11" s="322">
        <v>1</v>
      </c>
      <c r="N11" s="322">
        <v>1</v>
      </c>
      <c r="O11" s="376">
        <v>2</v>
      </c>
    </row>
    <row r="12" spans="2:17" s="18" customFormat="1" ht="13.8" customHeight="1" x14ac:dyDescent="0.25">
      <c r="B12" s="365"/>
      <c r="C12" s="331"/>
      <c r="D12" s="331"/>
      <c r="E12" s="363"/>
      <c r="F12" s="331"/>
      <c r="G12" s="331"/>
      <c r="H12" s="363"/>
      <c r="I12" s="416" t="s">
        <v>120</v>
      </c>
      <c r="J12" s="322">
        <v>8</v>
      </c>
      <c r="K12" s="322">
        <v>119</v>
      </c>
      <c r="L12" s="322">
        <v>127</v>
      </c>
      <c r="M12" s="322">
        <v>1</v>
      </c>
      <c r="N12" s="322">
        <v>7</v>
      </c>
      <c r="O12" s="376">
        <v>8</v>
      </c>
    </row>
    <row r="13" spans="2:17" s="18" customFormat="1" ht="13.8" customHeight="1" x14ac:dyDescent="0.25">
      <c r="B13" s="45" t="s">
        <v>121</v>
      </c>
      <c r="C13" s="43">
        <v>512</v>
      </c>
      <c r="D13" s="43">
        <v>1642</v>
      </c>
      <c r="E13" s="43">
        <v>2154</v>
      </c>
      <c r="F13" s="43">
        <v>237</v>
      </c>
      <c r="G13" s="43">
        <v>699</v>
      </c>
      <c r="H13" s="43">
        <v>936</v>
      </c>
      <c r="I13" s="416" t="s">
        <v>122</v>
      </c>
      <c r="J13" s="322">
        <v>317</v>
      </c>
      <c r="K13" s="322">
        <v>287</v>
      </c>
      <c r="L13" s="322">
        <v>604</v>
      </c>
      <c r="M13" s="322">
        <v>28</v>
      </c>
      <c r="N13" s="322">
        <v>81</v>
      </c>
      <c r="O13" s="376">
        <v>109</v>
      </c>
    </row>
    <row r="14" spans="2:17" s="18" customFormat="1" ht="13.8" customHeight="1" x14ac:dyDescent="0.25">
      <c r="B14" s="416" t="s">
        <v>71</v>
      </c>
      <c r="C14" s="322">
        <v>74</v>
      </c>
      <c r="D14" s="322">
        <v>230</v>
      </c>
      <c r="E14" s="322">
        <v>304</v>
      </c>
      <c r="F14" s="322">
        <v>17</v>
      </c>
      <c r="G14" s="322">
        <v>25</v>
      </c>
      <c r="H14" s="322">
        <v>42</v>
      </c>
      <c r="I14" s="416" t="s">
        <v>123</v>
      </c>
      <c r="J14" s="322">
        <v>218</v>
      </c>
      <c r="K14" s="322">
        <v>52</v>
      </c>
      <c r="L14" s="322">
        <v>270</v>
      </c>
      <c r="M14" s="322">
        <v>2</v>
      </c>
      <c r="N14" s="322">
        <v>4</v>
      </c>
      <c r="O14" s="376">
        <v>6</v>
      </c>
    </row>
    <row r="15" spans="2:17" s="18" customFormat="1" ht="13.8" customHeight="1" x14ac:dyDescent="0.25">
      <c r="B15" s="416" t="s">
        <v>73</v>
      </c>
      <c r="C15" s="322">
        <v>293</v>
      </c>
      <c r="D15" s="322">
        <v>1000</v>
      </c>
      <c r="E15" s="322">
        <v>1293</v>
      </c>
      <c r="F15" s="322">
        <v>145</v>
      </c>
      <c r="G15" s="322">
        <v>422</v>
      </c>
      <c r="H15" s="322">
        <v>567</v>
      </c>
      <c r="I15" s="416" t="s">
        <v>72</v>
      </c>
      <c r="J15" s="322">
        <v>55</v>
      </c>
      <c r="K15" s="322">
        <v>21</v>
      </c>
      <c r="L15" s="322">
        <v>76</v>
      </c>
      <c r="M15" s="322">
        <v>4</v>
      </c>
      <c r="N15" s="322">
        <v>0</v>
      </c>
      <c r="O15" s="376">
        <v>4</v>
      </c>
    </row>
    <row r="16" spans="2:17" s="18" customFormat="1" ht="13.8" customHeight="1" x14ac:dyDescent="0.25">
      <c r="B16" s="416" t="s">
        <v>75</v>
      </c>
      <c r="C16" s="322">
        <v>36</v>
      </c>
      <c r="D16" s="322">
        <v>23</v>
      </c>
      <c r="E16" s="322">
        <v>36</v>
      </c>
      <c r="F16" s="322">
        <v>8</v>
      </c>
      <c r="G16" s="322">
        <v>13</v>
      </c>
      <c r="H16" s="322">
        <v>21</v>
      </c>
      <c r="I16" s="416" t="s">
        <v>124</v>
      </c>
      <c r="J16" s="322">
        <v>1556</v>
      </c>
      <c r="K16" s="322">
        <v>871</v>
      </c>
      <c r="L16" s="322">
        <v>2427</v>
      </c>
      <c r="M16" s="322">
        <v>31</v>
      </c>
      <c r="N16" s="322">
        <v>2</v>
      </c>
      <c r="O16" s="376">
        <v>33</v>
      </c>
    </row>
    <row r="17" spans="2:15" s="18" customFormat="1" ht="13.8" customHeight="1" x14ac:dyDescent="0.25">
      <c r="B17" s="416" t="s">
        <v>77</v>
      </c>
      <c r="C17" s="322">
        <v>84</v>
      </c>
      <c r="D17" s="322">
        <v>99</v>
      </c>
      <c r="E17" s="322">
        <v>183</v>
      </c>
      <c r="F17" s="322">
        <v>18</v>
      </c>
      <c r="G17" s="322">
        <v>7</v>
      </c>
      <c r="H17" s="322">
        <v>25</v>
      </c>
      <c r="I17" s="416" t="s">
        <v>125</v>
      </c>
      <c r="J17" s="322">
        <v>2320</v>
      </c>
      <c r="K17" s="322">
        <v>5608</v>
      </c>
      <c r="L17" s="322">
        <v>7928</v>
      </c>
      <c r="M17" s="322">
        <v>92</v>
      </c>
      <c r="N17" s="322">
        <v>171</v>
      </c>
      <c r="O17" s="376">
        <v>263</v>
      </c>
    </row>
    <row r="18" spans="2:15" s="18" customFormat="1" ht="13.8" customHeight="1" x14ac:dyDescent="0.25">
      <c r="B18" s="416" t="s">
        <v>79</v>
      </c>
      <c r="C18" s="322">
        <v>46</v>
      </c>
      <c r="D18" s="322">
        <v>289</v>
      </c>
      <c r="E18" s="322">
        <v>335</v>
      </c>
      <c r="F18" s="322">
        <v>49</v>
      </c>
      <c r="G18" s="322">
        <v>232</v>
      </c>
      <c r="H18" s="322">
        <v>281</v>
      </c>
      <c r="I18" s="416" t="s">
        <v>126</v>
      </c>
      <c r="J18" s="322">
        <v>775</v>
      </c>
      <c r="K18" s="322">
        <v>1193</v>
      </c>
      <c r="L18" s="322">
        <v>1968</v>
      </c>
      <c r="M18" s="322">
        <v>5</v>
      </c>
      <c r="N18" s="322">
        <v>45</v>
      </c>
      <c r="O18" s="376">
        <v>50</v>
      </c>
    </row>
    <row r="19" spans="2:15" s="18" customFormat="1" ht="13.8" customHeight="1" x14ac:dyDescent="0.25">
      <c r="B19" s="416" t="s">
        <v>69</v>
      </c>
      <c r="C19" s="322">
        <v>2</v>
      </c>
      <c r="D19" s="322">
        <v>1</v>
      </c>
      <c r="E19" s="322">
        <v>3</v>
      </c>
      <c r="F19" s="322">
        <v>0</v>
      </c>
      <c r="G19" s="322">
        <v>0</v>
      </c>
      <c r="H19" s="322">
        <v>0</v>
      </c>
      <c r="I19" s="365"/>
      <c r="J19" s="363"/>
      <c r="K19" s="363"/>
      <c r="L19" s="363"/>
      <c r="M19" s="363"/>
      <c r="N19" s="363"/>
      <c r="O19" s="364"/>
    </row>
    <row r="20" spans="2:15" s="18" customFormat="1" ht="13.8" customHeight="1" x14ac:dyDescent="0.25">
      <c r="B20" s="45" t="s">
        <v>80</v>
      </c>
      <c r="C20" s="43">
        <v>38</v>
      </c>
      <c r="D20" s="43">
        <v>98</v>
      </c>
      <c r="E20" s="43">
        <v>136</v>
      </c>
      <c r="F20" s="43">
        <v>1</v>
      </c>
      <c r="G20" s="43">
        <v>7</v>
      </c>
      <c r="H20" s="43">
        <v>8</v>
      </c>
      <c r="I20" s="47" t="s">
        <v>127</v>
      </c>
      <c r="J20" s="43">
        <v>2727</v>
      </c>
      <c r="K20" s="43">
        <v>6997</v>
      </c>
      <c r="L20" s="43">
        <v>9724</v>
      </c>
      <c r="M20" s="43">
        <v>93</v>
      </c>
      <c r="N20" s="43">
        <v>266</v>
      </c>
      <c r="O20" s="44">
        <v>359</v>
      </c>
    </row>
    <row r="21" spans="2:15" s="18" customFormat="1" ht="13.8" customHeight="1" x14ac:dyDescent="0.25">
      <c r="B21" s="45" t="s">
        <v>52</v>
      </c>
      <c r="C21" s="43">
        <v>2172</v>
      </c>
      <c r="D21" s="43">
        <v>3437</v>
      </c>
      <c r="E21" s="43">
        <v>5609</v>
      </c>
      <c r="F21" s="43">
        <v>108</v>
      </c>
      <c r="G21" s="43">
        <v>189</v>
      </c>
      <c r="H21" s="43">
        <v>297</v>
      </c>
      <c r="I21" s="462" t="s">
        <v>128</v>
      </c>
      <c r="J21" s="322">
        <v>221</v>
      </c>
      <c r="K21" s="322">
        <v>177</v>
      </c>
      <c r="L21" s="322">
        <v>398</v>
      </c>
      <c r="M21" s="322">
        <v>6</v>
      </c>
      <c r="N21" s="322">
        <v>9</v>
      </c>
      <c r="O21" s="376">
        <v>15</v>
      </c>
    </row>
    <row r="22" spans="2:15" s="18" customFormat="1" ht="13.8" customHeight="1" x14ac:dyDescent="0.25">
      <c r="B22" s="45" t="s">
        <v>53</v>
      </c>
      <c r="C22" s="43">
        <v>872</v>
      </c>
      <c r="D22" s="43">
        <v>2306</v>
      </c>
      <c r="E22" s="43">
        <v>3178</v>
      </c>
      <c r="F22" s="43">
        <v>118</v>
      </c>
      <c r="G22" s="43">
        <v>236</v>
      </c>
      <c r="H22" s="43">
        <v>354</v>
      </c>
      <c r="I22" s="462" t="s">
        <v>129</v>
      </c>
      <c r="J22" s="322">
        <v>753</v>
      </c>
      <c r="K22" s="322">
        <v>1484</v>
      </c>
      <c r="L22" s="322">
        <v>2237</v>
      </c>
      <c r="M22" s="322">
        <v>31</v>
      </c>
      <c r="N22" s="322">
        <v>71</v>
      </c>
      <c r="O22" s="376">
        <v>102</v>
      </c>
    </row>
    <row r="23" spans="2:15" s="18" customFormat="1" ht="13.8" customHeight="1" x14ac:dyDescent="0.25">
      <c r="B23" s="45" t="s">
        <v>130</v>
      </c>
      <c r="C23" s="43">
        <v>44</v>
      </c>
      <c r="D23" s="43">
        <v>87</v>
      </c>
      <c r="E23" s="43">
        <v>131</v>
      </c>
      <c r="F23" s="43">
        <v>18</v>
      </c>
      <c r="G23" s="43">
        <v>8</v>
      </c>
      <c r="H23" s="43">
        <v>26</v>
      </c>
      <c r="I23" s="462" t="s">
        <v>131</v>
      </c>
      <c r="J23" s="322">
        <v>1102</v>
      </c>
      <c r="K23" s="322">
        <v>3428</v>
      </c>
      <c r="L23" s="322">
        <v>4530</v>
      </c>
      <c r="M23" s="322">
        <v>30</v>
      </c>
      <c r="N23" s="322">
        <v>84</v>
      </c>
      <c r="O23" s="376">
        <v>114</v>
      </c>
    </row>
    <row r="24" spans="2:15" s="18" customFormat="1" ht="13.8" customHeight="1" x14ac:dyDescent="0.25">
      <c r="B24" s="45" t="s">
        <v>132</v>
      </c>
      <c r="C24" s="43">
        <v>7202</v>
      </c>
      <c r="D24" s="43">
        <v>24852</v>
      </c>
      <c r="E24" s="43">
        <v>32054</v>
      </c>
      <c r="F24" s="43">
        <v>145</v>
      </c>
      <c r="G24" s="43">
        <v>317</v>
      </c>
      <c r="H24" s="43">
        <v>462</v>
      </c>
      <c r="I24" s="462" t="s">
        <v>133</v>
      </c>
      <c r="J24" s="322">
        <v>581</v>
      </c>
      <c r="K24" s="322">
        <v>1844</v>
      </c>
      <c r="L24" s="322">
        <v>2425</v>
      </c>
      <c r="M24" s="322">
        <v>23</v>
      </c>
      <c r="N24" s="322">
        <v>100</v>
      </c>
      <c r="O24" s="376">
        <v>123</v>
      </c>
    </row>
    <row r="25" spans="2:15" s="18" customFormat="1" ht="13.8" customHeight="1" x14ac:dyDescent="0.25">
      <c r="B25" s="131" t="s">
        <v>134</v>
      </c>
      <c r="C25" s="322">
        <v>7195</v>
      </c>
      <c r="D25" s="322">
        <v>24773</v>
      </c>
      <c r="E25" s="322">
        <v>31968</v>
      </c>
      <c r="F25" s="322">
        <v>145</v>
      </c>
      <c r="G25" s="322">
        <v>317</v>
      </c>
      <c r="H25" s="322">
        <v>462</v>
      </c>
      <c r="I25" s="462" t="s">
        <v>90</v>
      </c>
      <c r="J25" s="322">
        <v>70</v>
      </c>
      <c r="K25" s="322">
        <v>64</v>
      </c>
      <c r="L25" s="322">
        <v>134</v>
      </c>
      <c r="M25" s="322">
        <v>3</v>
      </c>
      <c r="N25" s="322">
        <v>2</v>
      </c>
      <c r="O25" s="376">
        <v>5</v>
      </c>
    </row>
    <row r="26" spans="2:15" s="18" customFormat="1" ht="13.8" customHeight="1" x14ac:dyDescent="0.25">
      <c r="B26" s="131" t="s">
        <v>135</v>
      </c>
      <c r="C26" s="322">
        <v>7</v>
      </c>
      <c r="D26" s="322">
        <v>79</v>
      </c>
      <c r="E26" s="322">
        <v>86</v>
      </c>
      <c r="F26" s="322">
        <v>0</v>
      </c>
      <c r="G26" s="322">
        <v>0</v>
      </c>
      <c r="H26" s="322">
        <v>0</v>
      </c>
      <c r="I26" s="365"/>
      <c r="J26" s="363"/>
      <c r="K26" s="363"/>
      <c r="L26" s="363"/>
      <c r="M26" s="363"/>
      <c r="N26" s="363"/>
      <c r="O26" s="364"/>
    </row>
    <row r="27" spans="2:15" s="18" customFormat="1" ht="13.8" customHeight="1" x14ac:dyDescent="0.25">
      <c r="B27" s="405"/>
      <c r="C27" s="363"/>
      <c r="D27" s="363"/>
      <c r="E27" s="363"/>
      <c r="F27" s="363"/>
      <c r="G27" s="363"/>
      <c r="H27" s="363"/>
      <c r="I27" s="49" t="s">
        <v>136</v>
      </c>
      <c r="J27" s="43">
        <v>446</v>
      </c>
      <c r="K27" s="43">
        <v>548</v>
      </c>
      <c r="L27" s="43">
        <v>994</v>
      </c>
      <c r="M27" s="43">
        <v>285</v>
      </c>
      <c r="N27" s="43">
        <v>280</v>
      </c>
      <c r="O27" s="44">
        <v>565</v>
      </c>
    </row>
    <row r="28" spans="2:15" s="18" customFormat="1" ht="13.8" customHeight="1" x14ac:dyDescent="0.25">
      <c r="B28" s="45" t="s">
        <v>137</v>
      </c>
      <c r="C28" s="43">
        <v>126</v>
      </c>
      <c r="D28" s="43">
        <v>46</v>
      </c>
      <c r="E28" s="43">
        <v>172</v>
      </c>
      <c r="F28" s="43">
        <v>50</v>
      </c>
      <c r="G28" s="43">
        <v>34</v>
      </c>
      <c r="H28" s="43">
        <v>84</v>
      </c>
      <c r="I28" s="461"/>
      <c r="J28" s="121"/>
      <c r="K28" s="121"/>
      <c r="L28" s="121"/>
      <c r="M28" s="121"/>
      <c r="N28" s="121"/>
      <c r="O28" s="121"/>
    </row>
    <row r="29" spans="2:15" s="18" customFormat="1" ht="13.8" customHeight="1" x14ac:dyDescent="0.25">
      <c r="B29" s="131" t="s">
        <v>94</v>
      </c>
      <c r="C29" s="322">
        <v>6</v>
      </c>
      <c r="D29" s="322">
        <v>9</v>
      </c>
      <c r="E29" s="322">
        <v>15</v>
      </c>
      <c r="F29" s="322">
        <v>16</v>
      </c>
      <c r="G29" s="322">
        <v>1</v>
      </c>
      <c r="H29" s="322">
        <v>17</v>
      </c>
      <c r="I29" s="365"/>
      <c r="J29" s="121"/>
      <c r="K29" s="121"/>
      <c r="L29" s="121"/>
      <c r="M29" s="121"/>
      <c r="N29" s="121"/>
      <c r="O29" s="121"/>
    </row>
    <row r="30" spans="2:15" s="18" customFormat="1" ht="13.8" customHeight="1" x14ac:dyDescent="0.25">
      <c r="B30" s="131" t="s">
        <v>96</v>
      </c>
      <c r="C30" s="322">
        <v>84</v>
      </c>
      <c r="D30" s="322">
        <v>28</v>
      </c>
      <c r="E30" s="322">
        <v>112</v>
      </c>
      <c r="F30" s="322">
        <v>17</v>
      </c>
      <c r="G30" s="322">
        <v>22</v>
      </c>
      <c r="H30" s="322">
        <v>39</v>
      </c>
      <c r="I30" s="365"/>
      <c r="J30" s="121"/>
      <c r="K30" s="121"/>
      <c r="L30" s="121"/>
      <c r="M30" s="121"/>
      <c r="N30" s="121"/>
      <c r="O30" s="121"/>
    </row>
    <row r="31" spans="2:15" s="18" customFormat="1" ht="13.8" customHeight="1" x14ac:dyDescent="0.25">
      <c r="B31" s="131" t="s">
        <v>98</v>
      </c>
      <c r="C31" s="322">
        <v>3</v>
      </c>
      <c r="D31" s="322">
        <v>5</v>
      </c>
      <c r="E31" s="322">
        <v>8</v>
      </c>
      <c r="F31" s="322">
        <v>2</v>
      </c>
      <c r="G31" s="322">
        <v>1</v>
      </c>
      <c r="H31" s="322">
        <v>3</v>
      </c>
      <c r="I31" s="365"/>
      <c r="J31" s="121"/>
      <c r="K31" s="121"/>
      <c r="L31" s="121"/>
      <c r="M31" s="121"/>
      <c r="N31" s="121"/>
      <c r="O31" s="121"/>
    </row>
    <row r="32" spans="2:15" s="18" customFormat="1" ht="13.8" customHeight="1" x14ac:dyDescent="0.25">
      <c r="B32" s="131" t="s">
        <v>100</v>
      </c>
      <c r="C32" s="322">
        <v>1</v>
      </c>
      <c r="D32" s="322">
        <v>0</v>
      </c>
      <c r="E32" s="322">
        <v>1</v>
      </c>
      <c r="F32" s="322">
        <v>0</v>
      </c>
      <c r="G32" s="322">
        <v>0</v>
      </c>
      <c r="H32" s="322">
        <v>0</v>
      </c>
      <c r="I32" s="365"/>
      <c r="J32" s="121"/>
      <c r="K32" s="121"/>
      <c r="L32" s="121"/>
      <c r="M32" s="121"/>
      <c r="N32" s="121"/>
      <c r="O32" s="121"/>
    </row>
    <row r="33" spans="2:15" s="18" customFormat="1" ht="13.8" customHeight="1" thickBot="1" x14ac:dyDescent="0.3">
      <c r="B33" s="131" t="s">
        <v>102</v>
      </c>
      <c r="C33" s="322">
        <v>32</v>
      </c>
      <c r="D33" s="322">
        <v>4</v>
      </c>
      <c r="E33" s="322">
        <v>36</v>
      </c>
      <c r="F33" s="322">
        <v>15</v>
      </c>
      <c r="G33" s="322">
        <v>10</v>
      </c>
      <c r="H33" s="322">
        <v>25</v>
      </c>
      <c r="I33" s="365"/>
      <c r="J33" s="121"/>
      <c r="K33" s="121"/>
      <c r="L33" s="121"/>
      <c r="M33" s="121"/>
      <c r="N33" s="121"/>
      <c r="O33" s="121"/>
    </row>
    <row r="34" spans="2:15" s="18" customFormat="1" ht="13.8" customHeight="1" thickBot="1" x14ac:dyDescent="0.3">
      <c r="B34" s="371" t="s">
        <v>103</v>
      </c>
      <c r="C34" s="372" t="s">
        <v>19</v>
      </c>
      <c r="D34" s="372" t="s">
        <v>19</v>
      </c>
      <c r="E34" s="372" t="s">
        <v>19</v>
      </c>
      <c r="F34" s="372" t="s">
        <v>19</v>
      </c>
      <c r="G34" s="372" t="s">
        <v>19</v>
      </c>
      <c r="H34" s="372" t="s">
        <v>19</v>
      </c>
      <c r="I34" s="56" t="s">
        <v>169</v>
      </c>
      <c r="J34" s="51">
        <v>25798</v>
      </c>
      <c r="K34" s="51">
        <v>54817</v>
      </c>
      <c r="L34" s="51">
        <v>80615</v>
      </c>
      <c r="M34" s="51">
        <v>4053</v>
      </c>
      <c r="N34" s="51">
        <v>4067</v>
      </c>
      <c r="O34" s="52">
        <v>8120</v>
      </c>
    </row>
    <row r="35" spans="2:15" s="18" customFormat="1" x14ac:dyDescent="0.25">
      <c r="B35" s="606" t="s">
        <v>815</v>
      </c>
      <c r="C35" s="606"/>
      <c r="D35" s="606"/>
      <c r="E35" s="606"/>
      <c r="F35" s="606"/>
      <c r="G35" s="606"/>
      <c r="H35" s="606"/>
      <c r="I35" s="606"/>
      <c r="J35" s="606"/>
      <c r="K35" s="606"/>
      <c r="L35" s="606"/>
      <c r="M35" s="606"/>
      <c r="N35" s="606"/>
      <c r="O35" s="606"/>
    </row>
    <row r="36" spans="2:15" s="18" customFormat="1" x14ac:dyDescent="0.25">
      <c r="B36" s="606" t="s">
        <v>816</v>
      </c>
      <c r="C36" s="606"/>
      <c r="D36" s="606"/>
      <c r="E36" s="606"/>
      <c r="F36" s="606"/>
      <c r="G36" s="606"/>
      <c r="H36" s="606"/>
      <c r="I36" s="606"/>
      <c r="J36" s="606"/>
      <c r="K36" s="606"/>
      <c r="L36" s="606"/>
      <c r="M36" s="606"/>
      <c r="N36" s="606"/>
      <c r="O36" s="606"/>
    </row>
    <row r="37" spans="2:15" s="18" customFormat="1" x14ac:dyDescent="0.25">
      <c r="B37" s="606" t="s">
        <v>813</v>
      </c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</row>
    <row r="38" spans="2:15" s="18" customFormat="1" x14ac:dyDescent="0.25">
      <c r="B38" s="606" t="s">
        <v>814</v>
      </c>
      <c r="C38" s="606"/>
      <c r="D38" s="606"/>
      <c r="E38" s="606"/>
      <c r="F38" s="606"/>
      <c r="G38" s="606"/>
      <c r="H38" s="606"/>
      <c r="I38" s="606"/>
      <c r="J38" s="606"/>
      <c r="K38" s="606"/>
      <c r="L38" s="606"/>
      <c r="M38" s="606"/>
      <c r="N38" s="606"/>
      <c r="O38" s="606"/>
    </row>
  </sheetData>
  <mergeCells count="11">
    <mergeCell ref="B2:Q2"/>
    <mergeCell ref="B3:O3"/>
    <mergeCell ref="B4:O4"/>
    <mergeCell ref="B35:O35"/>
    <mergeCell ref="B36:O36"/>
    <mergeCell ref="B37:O37"/>
    <mergeCell ref="B38:O38"/>
    <mergeCell ref="M6:O6"/>
    <mergeCell ref="C6:E6"/>
    <mergeCell ref="F6:H6"/>
    <mergeCell ref="J6:L6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1C744-6221-4157-87C3-200C6B911F95}">
  <sheetPr>
    <tabColor rgb="FF92D050"/>
  </sheetPr>
  <dimension ref="B1:Q28"/>
  <sheetViews>
    <sheetView zoomScale="90" zoomScaleNormal="90" workbookViewId="0">
      <selection activeCell="B7" sqref="B7:I25"/>
    </sheetView>
  </sheetViews>
  <sheetFormatPr defaultRowHeight="13.2" x14ac:dyDescent="0.25"/>
  <cols>
    <col min="1" max="1" width="4.88671875" style="217" customWidth="1"/>
    <col min="2" max="2" width="34" style="217" customWidth="1"/>
    <col min="3" max="8" width="10.21875" style="217" customWidth="1"/>
    <col min="9" max="9" width="14.5546875" style="217" customWidth="1"/>
    <col min="10" max="10" width="5.5546875" style="217" customWidth="1"/>
    <col min="11" max="11" width="5.33203125" style="217" customWidth="1"/>
    <col min="12" max="12" width="0.21875" style="217" customWidth="1"/>
    <col min="13" max="13" width="4.6640625" style="217" customWidth="1"/>
    <col min="14" max="16384" width="8.88671875" style="217"/>
  </cols>
  <sheetData>
    <row r="1" spans="2:17" s="434" customFormat="1" x14ac:dyDescent="0.25">
      <c r="B1" s="602"/>
      <c r="C1" s="602"/>
      <c r="D1" s="602"/>
      <c r="E1" s="602"/>
      <c r="F1" s="602"/>
      <c r="G1" s="602"/>
      <c r="H1" s="602"/>
      <c r="I1" s="602"/>
      <c r="J1" s="602"/>
    </row>
    <row r="2" spans="2:17" s="434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2:17" s="434" customFormat="1" x14ac:dyDescent="0.25">
      <c r="B3" s="607"/>
      <c r="C3" s="607"/>
      <c r="D3" s="607"/>
      <c r="E3" s="607"/>
      <c r="F3" s="607"/>
      <c r="G3" s="607"/>
      <c r="H3" s="607"/>
      <c r="I3" s="607"/>
      <c r="J3" s="607"/>
      <c r="K3" s="607"/>
    </row>
    <row r="4" spans="2:17" s="434" customFormat="1" ht="14.55" customHeight="1" x14ac:dyDescent="0.25">
      <c r="B4" s="607" t="s">
        <v>590</v>
      </c>
      <c r="C4" s="607"/>
      <c r="D4" s="607"/>
      <c r="E4" s="607"/>
      <c r="F4" s="607"/>
      <c r="G4" s="607"/>
      <c r="H4" s="607"/>
      <c r="I4" s="607"/>
      <c r="J4" s="383"/>
      <c r="K4" s="383"/>
      <c r="L4" s="383"/>
      <c r="M4" s="383"/>
      <c r="N4" s="383"/>
      <c r="O4" s="383"/>
      <c r="P4" s="383"/>
    </row>
    <row r="5" spans="2:17" s="434" customFormat="1" ht="14.55" customHeight="1" x14ac:dyDescent="0.25">
      <c r="B5" s="607" t="s">
        <v>951</v>
      </c>
      <c r="C5" s="607"/>
      <c r="D5" s="607"/>
      <c r="E5" s="607"/>
      <c r="F5" s="607"/>
      <c r="G5" s="607"/>
      <c r="H5" s="607"/>
      <c r="I5" s="607"/>
      <c r="J5" s="383"/>
      <c r="K5" s="383"/>
      <c r="L5" s="383"/>
      <c r="M5" s="383"/>
      <c r="N5" s="383"/>
      <c r="O5" s="383"/>
    </row>
    <row r="6" spans="2:17" s="434" customFormat="1" ht="13.8" thickBot="1" x14ac:dyDescent="0.3"/>
    <row r="7" spans="2:17" s="434" customFormat="1" x14ac:dyDescent="0.25">
      <c r="B7" s="670" t="s">
        <v>1</v>
      </c>
      <c r="C7" s="722" t="s">
        <v>591</v>
      </c>
      <c r="D7" s="685"/>
      <c r="E7" s="685"/>
      <c r="F7" s="685"/>
      <c r="G7" s="685"/>
      <c r="H7" s="723"/>
      <c r="I7" s="178" t="s">
        <v>3</v>
      </c>
    </row>
    <row r="8" spans="2:17" s="434" customFormat="1" ht="15" customHeight="1" thickBot="1" x14ac:dyDescent="0.3">
      <c r="B8" s="724"/>
      <c r="C8" s="181" t="s">
        <v>790</v>
      </c>
      <c r="D8" s="413" t="s">
        <v>791</v>
      </c>
      <c r="E8" s="413" t="s">
        <v>792</v>
      </c>
      <c r="F8" s="413" t="s">
        <v>793</v>
      </c>
      <c r="G8" s="413" t="s">
        <v>794</v>
      </c>
      <c r="H8" s="463" t="s">
        <v>143</v>
      </c>
      <c r="I8" s="258" t="s">
        <v>144</v>
      </c>
    </row>
    <row r="9" spans="2:17" s="434" customFormat="1" x14ac:dyDescent="0.25">
      <c r="B9" s="578" t="s">
        <v>14</v>
      </c>
      <c r="C9" s="579" t="s">
        <v>19</v>
      </c>
      <c r="D9" s="579">
        <v>1</v>
      </c>
      <c r="E9" s="579" t="s">
        <v>19</v>
      </c>
      <c r="F9" s="579" t="s">
        <v>19</v>
      </c>
      <c r="G9" s="579" t="s">
        <v>19</v>
      </c>
      <c r="H9" s="579" t="s">
        <v>19</v>
      </c>
      <c r="I9" s="580">
        <v>394</v>
      </c>
    </row>
    <row r="10" spans="2:17" s="434" customFormat="1" x14ac:dyDescent="0.25">
      <c r="B10" s="581" t="s">
        <v>16</v>
      </c>
      <c r="C10" s="582">
        <v>1</v>
      </c>
      <c r="D10" s="582" t="s">
        <v>19</v>
      </c>
      <c r="E10" s="582" t="s">
        <v>19</v>
      </c>
      <c r="F10" s="582" t="s">
        <v>19</v>
      </c>
      <c r="G10" s="582" t="s">
        <v>19</v>
      </c>
      <c r="H10" s="582" t="s">
        <v>19</v>
      </c>
      <c r="I10" s="580">
        <v>61</v>
      </c>
    </row>
    <row r="11" spans="2:17" s="434" customFormat="1" x14ac:dyDescent="0.25">
      <c r="B11" s="581" t="s">
        <v>18</v>
      </c>
      <c r="C11" s="582" t="s">
        <v>19</v>
      </c>
      <c r="D11" s="582">
        <v>4</v>
      </c>
      <c r="E11" s="582">
        <v>2</v>
      </c>
      <c r="F11" s="582" t="s">
        <v>19</v>
      </c>
      <c r="G11" s="582" t="s">
        <v>19</v>
      </c>
      <c r="H11" s="582" t="s">
        <v>19</v>
      </c>
      <c r="I11" s="580">
        <v>2673</v>
      </c>
    </row>
    <row r="12" spans="2:17" s="434" customFormat="1" x14ac:dyDescent="0.25">
      <c r="B12" s="581" t="s">
        <v>21</v>
      </c>
      <c r="C12" s="582" t="s">
        <v>19</v>
      </c>
      <c r="D12" s="582">
        <v>1</v>
      </c>
      <c r="E12" s="582">
        <v>1</v>
      </c>
      <c r="F12" s="582">
        <v>1</v>
      </c>
      <c r="G12" s="582" t="s">
        <v>19</v>
      </c>
      <c r="H12" s="582">
        <v>1</v>
      </c>
      <c r="I12" s="580">
        <v>7645</v>
      </c>
    </row>
    <row r="13" spans="2:17" s="434" customFormat="1" x14ac:dyDescent="0.25">
      <c r="B13" s="581" t="s">
        <v>22</v>
      </c>
      <c r="C13" s="582" t="s">
        <v>19</v>
      </c>
      <c r="D13" s="582" t="s">
        <v>19</v>
      </c>
      <c r="E13" s="582">
        <v>2</v>
      </c>
      <c r="F13" s="582" t="s">
        <v>19</v>
      </c>
      <c r="G13" s="582" t="s">
        <v>19</v>
      </c>
      <c r="H13" s="582" t="s">
        <v>19</v>
      </c>
      <c r="I13" s="580">
        <v>1338</v>
      </c>
    </row>
    <row r="14" spans="2:17" s="434" customFormat="1" x14ac:dyDescent="0.25">
      <c r="B14" s="581" t="s">
        <v>23</v>
      </c>
      <c r="C14" s="582" t="s">
        <v>19</v>
      </c>
      <c r="D14" s="582">
        <v>4</v>
      </c>
      <c r="E14" s="582">
        <v>8</v>
      </c>
      <c r="F14" s="582">
        <v>2</v>
      </c>
      <c r="G14" s="582">
        <v>2</v>
      </c>
      <c r="H14" s="582" t="s">
        <v>19</v>
      </c>
      <c r="I14" s="580">
        <v>16920</v>
      </c>
    </row>
    <row r="15" spans="2:17" s="434" customFormat="1" x14ac:dyDescent="0.25">
      <c r="B15" s="581" t="s">
        <v>25</v>
      </c>
      <c r="C15" s="582">
        <v>1</v>
      </c>
      <c r="D15" s="582" t="s">
        <v>19</v>
      </c>
      <c r="E15" s="582">
        <v>1</v>
      </c>
      <c r="F15" s="582">
        <v>2</v>
      </c>
      <c r="G15" s="582">
        <v>1</v>
      </c>
      <c r="H15" s="582" t="s">
        <v>19</v>
      </c>
      <c r="I15" s="580">
        <v>8640</v>
      </c>
    </row>
    <row r="16" spans="2:17" s="434" customFormat="1" x14ac:dyDescent="0.25">
      <c r="B16" s="581" t="s">
        <v>27</v>
      </c>
      <c r="C16" s="582">
        <v>3</v>
      </c>
      <c r="D16" s="582">
        <v>10</v>
      </c>
      <c r="E16" s="582">
        <v>7</v>
      </c>
      <c r="F16" s="582">
        <v>6</v>
      </c>
      <c r="G16" s="582">
        <v>4</v>
      </c>
      <c r="H16" s="582" t="s">
        <v>19</v>
      </c>
      <c r="I16" s="580">
        <v>29558</v>
      </c>
    </row>
    <row r="17" spans="2:9" s="434" customFormat="1" x14ac:dyDescent="0.25">
      <c r="B17" s="581" t="s">
        <v>30</v>
      </c>
      <c r="C17" s="582" t="s">
        <v>19</v>
      </c>
      <c r="D17" s="582" t="s">
        <v>19</v>
      </c>
      <c r="E17" s="582">
        <v>1</v>
      </c>
      <c r="F17" s="582" t="s">
        <v>19</v>
      </c>
      <c r="G17" s="582" t="s">
        <v>19</v>
      </c>
      <c r="H17" s="582" t="s">
        <v>19</v>
      </c>
      <c r="I17" s="580">
        <v>849</v>
      </c>
    </row>
    <row r="18" spans="2:9" s="434" customFormat="1" x14ac:dyDescent="0.25">
      <c r="B18" s="581" t="s">
        <v>32</v>
      </c>
      <c r="C18" s="582" t="s">
        <v>19</v>
      </c>
      <c r="D18" s="582">
        <v>1</v>
      </c>
      <c r="E18" s="582">
        <v>1</v>
      </c>
      <c r="F18" s="582" t="s">
        <v>19</v>
      </c>
      <c r="G18" s="582" t="s">
        <v>19</v>
      </c>
      <c r="H18" s="582" t="s">
        <v>19</v>
      </c>
      <c r="I18" s="580">
        <v>1243</v>
      </c>
    </row>
    <row r="19" spans="2:9" s="434" customFormat="1" x14ac:dyDescent="0.25">
      <c r="B19" s="581" t="s">
        <v>34</v>
      </c>
      <c r="C19" s="582" t="s">
        <v>19</v>
      </c>
      <c r="D19" s="582">
        <v>8</v>
      </c>
      <c r="E19" s="582">
        <v>1</v>
      </c>
      <c r="F19" s="582" t="s">
        <v>19</v>
      </c>
      <c r="G19" s="582" t="s">
        <v>19</v>
      </c>
      <c r="H19" s="582" t="s">
        <v>19</v>
      </c>
      <c r="I19" s="580">
        <v>2884</v>
      </c>
    </row>
    <row r="20" spans="2:9" s="434" customFormat="1" x14ac:dyDescent="0.25">
      <c r="B20" s="581" t="s">
        <v>36</v>
      </c>
      <c r="C20" s="582" t="s">
        <v>19</v>
      </c>
      <c r="D20" s="582">
        <v>1</v>
      </c>
      <c r="E20" s="582" t="s">
        <v>19</v>
      </c>
      <c r="F20" s="582" t="s">
        <v>19</v>
      </c>
      <c r="G20" s="582" t="s">
        <v>19</v>
      </c>
      <c r="H20" s="582" t="s">
        <v>19</v>
      </c>
      <c r="I20" s="580">
        <v>189</v>
      </c>
    </row>
    <row r="21" spans="2:9" s="434" customFormat="1" x14ac:dyDescent="0.25">
      <c r="B21" s="581" t="s">
        <v>38</v>
      </c>
      <c r="C21" s="582">
        <v>1</v>
      </c>
      <c r="D21" s="582">
        <v>2</v>
      </c>
      <c r="E21" s="582">
        <v>2</v>
      </c>
      <c r="F21" s="582">
        <v>1</v>
      </c>
      <c r="G21" s="582">
        <v>1</v>
      </c>
      <c r="H21" s="582" t="s">
        <v>19</v>
      </c>
      <c r="I21" s="580">
        <v>6125</v>
      </c>
    </row>
    <row r="22" spans="2:9" s="434" customFormat="1" x14ac:dyDescent="0.25">
      <c r="B22" s="581" t="s">
        <v>39</v>
      </c>
      <c r="C22" s="582" t="s">
        <v>19</v>
      </c>
      <c r="D22" s="582" t="s">
        <v>19</v>
      </c>
      <c r="E22" s="582">
        <v>5</v>
      </c>
      <c r="F22" s="582" t="s">
        <v>19</v>
      </c>
      <c r="G22" s="582" t="s">
        <v>19</v>
      </c>
      <c r="H22" s="582" t="s">
        <v>19</v>
      </c>
      <c r="I22" s="580">
        <v>3480</v>
      </c>
    </row>
    <row r="23" spans="2:9" s="434" customFormat="1" x14ac:dyDescent="0.25">
      <c r="B23" s="581" t="s">
        <v>40</v>
      </c>
      <c r="C23" s="582" t="s">
        <v>19</v>
      </c>
      <c r="D23" s="582">
        <v>4</v>
      </c>
      <c r="E23" s="582">
        <v>1</v>
      </c>
      <c r="F23" s="582" t="s">
        <v>19</v>
      </c>
      <c r="G23" s="582" t="s">
        <v>19</v>
      </c>
      <c r="H23" s="582" t="s">
        <v>19</v>
      </c>
      <c r="I23" s="580">
        <v>1598</v>
      </c>
    </row>
    <row r="24" spans="2:9" s="434" customFormat="1" ht="13.8" thickBot="1" x14ac:dyDescent="0.3">
      <c r="B24" s="583" t="s">
        <v>42</v>
      </c>
      <c r="C24" s="584" t="s">
        <v>19</v>
      </c>
      <c r="D24" s="584">
        <v>8</v>
      </c>
      <c r="E24" s="584">
        <v>2</v>
      </c>
      <c r="F24" s="584">
        <v>1</v>
      </c>
      <c r="G24" s="584" t="s">
        <v>19</v>
      </c>
      <c r="H24" s="584" t="s">
        <v>19</v>
      </c>
      <c r="I24" s="585">
        <v>5138</v>
      </c>
    </row>
    <row r="25" spans="2:9" s="434" customFormat="1" ht="13.8" thickBot="1" x14ac:dyDescent="0.3">
      <c r="B25" s="176" t="s">
        <v>45</v>
      </c>
      <c r="C25" s="177">
        <v>6</v>
      </c>
      <c r="D25" s="177">
        <v>44</v>
      </c>
      <c r="E25" s="177">
        <v>34</v>
      </c>
      <c r="F25" s="177">
        <v>13</v>
      </c>
      <c r="G25" s="177">
        <v>8</v>
      </c>
      <c r="H25" s="177">
        <v>1</v>
      </c>
      <c r="I25" s="179">
        <v>88735</v>
      </c>
    </row>
    <row r="26" spans="2:9" s="434" customFormat="1" x14ac:dyDescent="0.25"/>
    <row r="27" spans="2:9" s="434" customFormat="1" x14ac:dyDescent="0.25">
      <c r="B27" s="606" t="s">
        <v>592</v>
      </c>
      <c r="C27" s="606"/>
      <c r="D27" s="606"/>
      <c r="E27" s="606"/>
      <c r="F27" s="606"/>
      <c r="G27" s="606"/>
      <c r="H27" s="606"/>
      <c r="I27" s="606"/>
    </row>
    <row r="28" spans="2:9" s="434" customFormat="1" x14ac:dyDescent="0.25">
      <c r="B28" s="606" t="s">
        <v>593</v>
      </c>
      <c r="C28" s="606"/>
      <c r="D28" s="606"/>
      <c r="E28" s="606"/>
      <c r="F28" s="606"/>
      <c r="G28" s="606"/>
      <c r="H28" s="606"/>
      <c r="I28" s="606"/>
    </row>
  </sheetData>
  <mergeCells count="9">
    <mergeCell ref="B4:I4"/>
    <mergeCell ref="B5:I5"/>
    <mergeCell ref="B27:I27"/>
    <mergeCell ref="B28:I28"/>
    <mergeCell ref="B1:J1"/>
    <mergeCell ref="B3:K3"/>
    <mergeCell ref="C7:H7"/>
    <mergeCell ref="B7:B8"/>
    <mergeCell ref="B2:Q2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112CB-4CE7-4397-8CA7-978431137966}">
  <sheetPr>
    <tabColor rgb="FF92D050"/>
  </sheetPr>
  <dimension ref="B1:AF43"/>
  <sheetViews>
    <sheetView topLeftCell="A6" zoomScaleNormal="100" workbookViewId="0">
      <selection activeCell="B28" sqref="B28:P43"/>
    </sheetView>
  </sheetViews>
  <sheetFormatPr defaultRowHeight="13.2" x14ac:dyDescent="0.25"/>
  <cols>
    <col min="1" max="1" width="4.88671875" style="217" customWidth="1"/>
    <col min="2" max="2" width="21.88671875" style="217" customWidth="1"/>
    <col min="3" max="3" width="8" style="217" customWidth="1"/>
    <col min="4" max="4" width="8" style="358" customWidth="1"/>
    <col min="5" max="5" width="8" style="217" customWidth="1"/>
    <col min="6" max="6" width="8" style="358" customWidth="1"/>
    <col min="7" max="7" width="8" style="217" customWidth="1"/>
    <col min="8" max="8" width="8" style="358" customWidth="1"/>
    <col min="9" max="9" width="8" style="217" customWidth="1"/>
    <col min="10" max="10" width="8" style="358" customWidth="1"/>
    <col min="11" max="11" width="8" style="217" customWidth="1"/>
    <col min="12" max="12" width="8" style="358" customWidth="1"/>
    <col min="13" max="13" width="8" style="217" customWidth="1"/>
    <col min="14" max="14" width="8" style="358" customWidth="1"/>
    <col min="15" max="15" width="8" style="217" customWidth="1"/>
    <col min="16" max="16" width="8" style="358" customWidth="1"/>
    <col min="17" max="17" width="8" style="217" customWidth="1"/>
    <col min="18" max="18" width="8" style="358" customWidth="1"/>
    <col min="19" max="19" width="8" style="217" customWidth="1"/>
    <col min="20" max="20" width="8" style="358" customWidth="1"/>
    <col min="21" max="21" width="8" style="217" customWidth="1"/>
    <col min="22" max="22" width="8" style="358" customWidth="1"/>
    <col min="23" max="30" width="8" style="217" customWidth="1"/>
    <col min="31" max="32" width="5.6640625" style="217" customWidth="1"/>
    <col min="33" max="33" width="4.6640625" style="217" customWidth="1"/>
    <col min="34" max="16384" width="8.88671875" style="217"/>
  </cols>
  <sheetData>
    <row r="1" spans="2:32" s="434" customFormat="1" x14ac:dyDescent="0.25">
      <c r="D1" s="356"/>
      <c r="F1" s="356"/>
      <c r="H1" s="356"/>
      <c r="J1" s="356"/>
      <c r="L1" s="356"/>
      <c r="N1" s="356"/>
      <c r="P1" s="356"/>
      <c r="R1" s="356"/>
      <c r="T1" s="356"/>
      <c r="V1" s="356"/>
    </row>
    <row r="2" spans="2:32" s="434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2:32" s="434" customFormat="1" x14ac:dyDescent="0.25">
      <c r="D3" s="356"/>
      <c r="F3" s="356"/>
      <c r="H3" s="356"/>
      <c r="J3" s="356"/>
      <c r="L3" s="356"/>
      <c r="N3" s="356"/>
      <c r="P3" s="356"/>
      <c r="R3" s="356"/>
      <c r="T3" s="356"/>
      <c r="V3" s="356"/>
    </row>
    <row r="4" spans="2:32" s="434" customFormat="1" x14ac:dyDescent="0.25">
      <c r="B4" s="607" t="s">
        <v>817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R4" s="356"/>
      <c r="T4" s="356"/>
      <c r="V4" s="356"/>
    </row>
    <row r="5" spans="2:32" s="434" customFormat="1" x14ac:dyDescent="0.25">
      <c r="B5" s="607" t="s">
        <v>951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R5" s="356"/>
      <c r="T5" s="356"/>
      <c r="V5" s="356"/>
    </row>
    <row r="6" spans="2:32" s="434" customFormat="1" ht="13.8" thickBot="1" x14ac:dyDescent="0.3">
      <c r="D6" s="356"/>
      <c r="F6" s="356"/>
      <c r="H6" s="356"/>
      <c r="J6" s="356"/>
      <c r="L6" s="356"/>
      <c r="N6" s="356"/>
      <c r="P6" s="356"/>
      <c r="R6" s="356"/>
      <c r="T6" s="356"/>
      <c r="V6" s="356"/>
    </row>
    <row r="7" spans="2:32" s="434" customFormat="1" ht="13.8" thickBot="1" x14ac:dyDescent="0.3">
      <c r="B7" s="734" t="s">
        <v>1</v>
      </c>
      <c r="C7" s="736" t="s">
        <v>106</v>
      </c>
      <c r="D7" s="737"/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37"/>
      <c r="P7" s="737"/>
      <c r="Q7" s="737"/>
      <c r="R7" s="738"/>
      <c r="T7" s="356"/>
      <c r="V7" s="356"/>
    </row>
    <row r="8" spans="2:32" s="434" customFormat="1" ht="14.4" thickTop="1" thickBot="1" x14ac:dyDescent="0.3">
      <c r="B8" s="735"/>
      <c r="C8" s="740" t="s">
        <v>5</v>
      </c>
      <c r="D8" s="741"/>
      <c r="E8" s="741"/>
      <c r="F8" s="741"/>
      <c r="G8" s="655" t="s">
        <v>6</v>
      </c>
      <c r="H8" s="655"/>
      <c r="I8" s="655"/>
      <c r="J8" s="655"/>
      <c r="K8" s="655" t="s">
        <v>7</v>
      </c>
      <c r="L8" s="655"/>
      <c r="M8" s="655"/>
      <c r="N8" s="655"/>
      <c r="O8" s="656" t="s">
        <v>8</v>
      </c>
      <c r="P8" s="656"/>
      <c r="Q8" s="656"/>
      <c r="R8" s="739"/>
      <c r="S8" s="504"/>
      <c r="T8" s="356"/>
      <c r="V8" s="356"/>
    </row>
    <row r="9" spans="2:32" s="434" customFormat="1" ht="14.4" thickTop="1" thickBot="1" x14ac:dyDescent="0.3">
      <c r="B9" s="735"/>
      <c r="C9" s="740" t="s">
        <v>586</v>
      </c>
      <c r="D9" s="741"/>
      <c r="E9" s="655" t="s">
        <v>587</v>
      </c>
      <c r="F9" s="655"/>
      <c r="G9" s="655" t="s">
        <v>586</v>
      </c>
      <c r="H9" s="655"/>
      <c r="I9" s="655" t="s">
        <v>587</v>
      </c>
      <c r="J9" s="655"/>
      <c r="K9" s="655" t="s">
        <v>586</v>
      </c>
      <c r="L9" s="655"/>
      <c r="M9" s="655" t="s">
        <v>587</v>
      </c>
      <c r="N9" s="655"/>
      <c r="O9" s="655" t="s">
        <v>586</v>
      </c>
      <c r="P9" s="655"/>
      <c r="Q9" s="656" t="s">
        <v>587</v>
      </c>
      <c r="R9" s="739"/>
      <c r="T9" s="356"/>
      <c r="V9" s="356"/>
    </row>
    <row r="10" spans="2:32" s="434" customFormat="1" ht="13.8" thickTop="1" x14ac:dyDescent="0.25">
      <c r="B10" s="735"/>
      <c r="C10" s="588" t="s">
        <v>11</v>
      </c>
      <c r="D10" s="352" t="s">
        <v>12</v>
      </c>
      <c r="E10" s="510" t="s">
        <v>11</v>
      </c>
      <c r="F10" s="352" t="s">
        <v>12</v>
      </c>
      <c r="G10" s="510" t="s">
        <v>11</v>
      </c>
      <c r="H10" s="352" t="s">
        <v>12</v>
      </c>
      <c r="I10" s="510" t="s">
        <v>11</v>
      </c>
      <c r="J10" s="352" t="s">
        <v>12</v>
      </c>
      <c r="K10" s="510" t="s">
        <v>11</v>
      </c>
      <c r="L10" s="352" t="s">
        <v>12</v>
      </c>
      <c r="M10" s="510" t="s">
        <v>11</v>
      </c>
      <c r="N10" s="352" t="s">
        <v>12</v>
      </c>
      <c r="O10" s="510" t="s">
        <v>11</v>
      </c>
      <c r="P10" s="352" t="s">
        <v>12</v>
      </c>
      <c r="Q10" s="510" t="s">
        <v>11</v>
      </c>
      <c r="R10" s="464" t="s">
        <v>12</v>
      </c>
      <c r="S10" s="217"/>
      <c r="T10" s="358"/>
      <c r="U10" s="217"/>
      <c r="V10" s="358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</row>
    <row r="11" spans="2:32" s="434" customFormat="1" x14ac:dyDescent="0.25">
      <c r="B11" s="586" t="s">
        <v>14</v>
      </c>
      <c r="C11" s="346">
        <v>654</v>
      </c>
      <c r="D11" s="787">
        <v>70.030581039755305</v>
      </c>
      <c r="E11" s="2">
        <v>88</v>
      </c>
      <c r="F11" s="787">
        <v>61.363636363636402</v>
      </c>
      <c r="G11" s="2">
        <v>1</v>
      </c>
      <c r="H11" s="787">
        <v>0</v>
      </c>
      <c r="I11" s="2">
        <v>0</v>
      </c>
      <c r="J11" s="787" t="s">
        <v>19</v>
      </c>
      <c r="K11" s="2">
        <v>291</v>
      </c>
      <c r="L11" s="787">
        <v>74.914089347078999</v>
      </c>
      <c r="M11" s="2">
        <v>26</v>
      </c>
      <c r="N11" s="787">
        <v>69.230769230769198</v>
      </c>
      <c r="O11" s="2">
        <v>118</v>
      </c>
      <c r="P11" s="787">
        <v>73.728813559322006</v>
      </c>
      <c r="Q11" s="2">
        <v>13</v>
      </c>
      <c r="R11" s="805">
        <v>92.307692307692307</v>
      </c>
      <c r="S11" s="217"/>
      <c r="T11" s="358"/>
      <c r="U11" s="217"/>
      <c r="V11" s="358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2:32" s="434" customFormat="1" x14ac:dyDescent="0.25">
      <c r="B12" s="586" t="s">
        <v>16</v>
      </c>
      <c r="C12" s="346">
        <v>9144</v>
      </c>
      <c r="D12" s="787">
        <v>71.259842519684994</v>
      </c>
      <c r="E12" s="2">
        <v>2886</v>
      </c>
      <c r="F12" s="787">
        <v>49.3762993762994</v>
      </c>
      <c r="G12" s="2">
        <v>23</v>
      </c>
      <c r="H12" s="787">
        <v>30.434782608695699</v>
      </c>
      <c r="I12" s="2">
        <v>32</v>
      </c>
      <c r="J12" s="787">
        <v>56.25</v>
      </c>
      <c r="K12" s="2">
        <v>2412</v>
      </c>
      <c r="L12" s="787">
        <v>64.759535655058002</v>
      </c>
      <c r="M12" s="2">
        <v>275</v>
      </c>
      <c r="N12" s="787">
        <v>60.727272727272698</v>
      </c>
      <c r="O12" s="2">
        <v>2997</v>
      </c>
      <c r="P12" s="787">
        <v>75.642308975642294</v>
      </c>
      <c r="Q12" s="2">
        <v>144</v>
      </c>
      <c r="R12" s="805">
        <v>70.1388888888889</v>
      </c>
      <c r="S12" s="513"/>
      <c r="T12" s="513"/>
      <c r="U12" s="513"/>
      <c r="V12" s="513"/>
      <c r="W12" s="513"/>
      <c r="X12" s="513"/>
      <c r="Y12" s="513"/>
      <c r="Z12" s="513"/>
      <c r="AA12" s="513"/>
      <c r="AB12" s="513"/>
      <c r="AC12" s="513"/>
      <c r="AD12" s="513"/>
      <c r="AE12" s="513"/>
      <c r="AF12" s="513"/>
    </row>
    <row r="13" spans="2:32" s="434" customFormat="1" x14ac:dyDescent="0.25">
      <c r="B13" s="586" t="s">
        <v>21</v>
      </c>
      <c r="C13" s="346">
        <v>151</v>
      </c>
      <c r="D13" s="787">
        <v>76.821192052980095</v>
      </c>
      <c r="E13" s="2">
        <v>57</v>
      </c>
      <c r="F13" s="787">
        <v>52.631578947368403</v>
      </c>
      <c r="G13" s="2">
        <v>1</v>
      </c>
      <c r="H13" s="787">
        <v>0</v>
      </c>
      <c r="I13" s="2">
        <v>2</v>
      </c>
      <c r="J13" s="787">
        <v>0</v>
      </c>
      <c r="K13" s="2">
        <v>95</v>
      </c>
      <c r="L13" s="787">
        <v>77.894736842105303</v>
      </c>
      <c r="M13" s="2">
        <v>1</v>
      </c>
      <c r="N13" s="787">
        <v>100</v>
      </c>
      <c r="O13" s="2">
        <v>33</v>
      </c>
      <c r="P13" s="787">
        <v>90.909090909090907</v>
      </c>
      <c r="Q13" s="2">
        <v>5</v>
      </c>
      <c r="R13" s="805">
        <v>40</v>
      </c>
      <c r="S13" s="513"/>
      <c r="T13" s="513"/>
      <c r="U13" s="513"/>
      <c r="V13" s="513"/>
      <c r="W13" s="513"/>
      <c r="X13" s="513"/>
      <c r="Y13" s="513"/>
      <c r="Z13" s="513"/>
      <c r="AA13" s="513"/>
      <c r="AB13" s="513"/>
      <c r="AC13" s="513"/>
      <c r="AD13" s="513"/>
      <c r="AE13" s="513"/>
      <c r="AF13" s="513"/>
    </row>
    <row r="14" spans="2:32" s="434" customFormat="1" x14ac:dyDescent="0.25">
      <c r="B14" s="586" t="s">
        <v>23</v>
      </c>
      <c r="C14" s="346">
        <v>54</v>
      </c>
      <c r="D14" s="787">
        <v>66.6666666666667</v>
      </c>
      <c r="E14" s="2">
        <v>20</v>
      </c>
      <c r="F14" s="787">
        <v>50</v>
      </c>
      <c r="G14" s="2" t="s">
        <v>19</v>
      </c>
      <c r="H14" s="787" t="s">
        <v>19</v>
      </c>
      <c r="I14" s="2" t="s">
        <v>19</v>
      </c>
      <c r="J14" s="787" t="s">
        <v>19</v>
      </c>
      <c r="K14" s="2">
        <v>19</v>
      </c>
      <c r="L14" s="787">
        <v>73.684210526315795</v>
      </c>
      <c r="M14" s="2">
        <v>1</v>
      </c>
      <c r="N14" s="787">
        <v>100</v>
      </c>
      <c r="O14" s="2">
        <v>5</v>
      </c>
      <c r="P14" s="787">
        <v>60</v>
      </c>
      <c r="Q14" s="2">
        <v>0</v>
      </c>
      <c r="R14" s="805" t="s">
        <v>19</v>
      </c>
      <c r="S14" s="513"/>
      <c r="T14" s="513"/>
      <c r="U14" s="513"/>
      <c r="V14" s="513"/>
      <c r="W14" s="513"/>
      <c r="X14" s="513"/>
      <c r="Y14" s="513"/>
      <c r="Z14" s="513"/>
      <c r="AA14" s="513"/>
      <c r="AB14" s="513"/>
      <c r="AC14" s="513"/>
      <c r="AD14" s="513"/>
      <c r="AE14" s="513"/>
      <c r="AF14" s="513"/>
    </row>
    <row r="15" spans="2:32" s="434" customFormat="1" x14ac:dyDescent="0.25">
      <c r="B15" s="586" t="s">
        <v>25</v>
      </c>
      <c r="C15" s="346">
        <v>277</v>
      </c>
      <c r="D15" s="787">
        <v>68.231046931407903</v>
      </c>
      <c r="E15" s="2">
        <v>88</v>
      </c>
      <c r="F15" s="787">
        <v>73.863636363636402</v>
      </c>
      <c r="G15" s="2">
        <v>1</v>
      </c>
      <c r="H15" s="787">
        <v>0</v>
      </c>
      <c r="I15" s="2">
        <v>0</v>
      </c>
      <c r="J15" s="787" t="s">
        <v>19</v>
      </c>
      <c r="K15" s="2">
        <v>24</v>
      </c>
      <c r="L15" s="787">
        <v>66.6666666666667</v>
      </c>
      <c r="M15" s="2">
        <v>5</v>
      </c>
      <c r="N15" s="787">
        <v>80</v>
      </c>
      <c r="O15" s="2">
        <v>36</v>
      </c>
      <c r="P15" s="787">
        <v>75</v>
      </c>
      <c r="Q15" s="2">
        <v>2</v>
      </c>
      <c r="R15" s="805">
        <v>100</v>
      </c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13"/>
    </row>
    <row r="16" spans="2:32" s="434" customFormat="1" x14ac:dyDescent="0.25">
      <c r="B16" s="586" t="s">
        <v>27</v>
      </c>
      <c r="C16" s="346">
        <v>372</v>
      </c>
      <c r="D16" s="787">
        <v>80.376344086021504</v>
      </c>
      <c r="E16" s="2">
        <v>79</v>
      </c>
      <c r="F16" s="787">
        <v>81.012658227848107</v>
      </c>
      <c r="G16" s="2">
        <v>2</v>
      </c>
      <c r="H16" s="787">
        <v>0</v>
      </c>
      <c r="I16" s="2">
        <v>1</v>
      </c>
      <c r="J16" s="787">
        <v>0</v>
      </c>
      <c r="K16" s="2">
        <v>85</v>
      </c>
      <c r="L16" s="787">
        <v>82.352941176470594</v>
      </c>
      <c r="M16" s="2">
        <v>2</v>
      </c>
      <c r="N16" s="787">
        <v>50</v>
      </c>
      <c r="O16" s="2">
        <v>39</v>
      </c>
      <c r="P16" s="787">
        <v>74.358974358974393</v>
      </c>
      <c r="Q16" s="2">
        <v>3</v>
      </c>
      <c r="R16" s="805">
        <v>100</v>
      </c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513"/>
      <c r="AE16" s="513"/>
      <c r="AF16" s="513"/>
    </row>
    <row r="17" spans="2:32" s="434" customFormat="1" x14ac:dyDescent="0.25">
      <c r="B17" s="586" t="s">
        <v>32</v>
      </c>
      <c r="C17" s="346">
        <v>2956</v>
      </c>
      <c r="D17" s="787">
        <v>73.646820027063598</v>
      </c>
      <c r="E17" s="2">
        <v>397</v>
      </c>
      <c r="F17" s="787">
        <v>47.103274559193999</v>
      </c>
      <c r="G17" s="2">
        <v>13</v>
      </c>
      <c r="H17" s="787">
        <v>23.076923076923102</v>
      </c>
      <c r="I17" s="2">
        <v>2</v>
      </c>
      <c r="J17" s="787">
        <v>50</v>
      </c>
      <c r="K17" s="2">
        <v>193</v>
      </c>
      <c r="L17" s="787">
        <v>40.9326424870466</v>
      </c>
      <c r="M17" s="2">
        <v>2</v>
      </c>
      <c r="N17" s="787">
        <v>50</v>
      </c>
      <c r="O17" s="2">
        <v>569</v>
      </c>
      <c r="P17" s="787">
        <v>63.4446397188049</v>
      </c>
      <c r="Q17" s="2">
        <v>16</v>
      </c>
      <c r="R17" s="805">
        <v>50</v>
      </c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  <c r="AE17" s="513"/>
      <c r="AF17" s="513"/>
    </row>
    <row r="18" spans="2:32" s="434" customFormat="1" x14ac:dyDescent="0.25">
      <c r="B18" s="586" t="s">
        <v>34</v>
      </c>
      <c r="C18" s="346">
        <v>219</v>
      </c>
      <c r="D18" s="787">
        <v>57.990867579908702</v>
      </c>
      <c r="E18" s="2">
        <v>248</v>
      </c>
      <c r="F18" s="787">
        <v>53.629032258064498</v>
      </c>
      <c r="G18" s="2">
        <v>1</v>
      </c>
      <c r="H18" s="787">
        <v>0</v>
      </c>
      <c r="I18" s="2">
        <v>8</v>
      </c>
      <c r="J18" s="787">
        <v>37.5</v>
      </c>
      <c r="K18" s="2">
        <v>14</v>
      </c>
      <c r="L18" s="787">
        <v>64.285714285714306</v>
      </c>
      <c r="M18" s="2">
        <v>58</v>
      </c>
      <c r="N18" s="787">
        <v>56.8965517241379</v>
      </c>
      <c r="O18" s="2">
        <v>13</v>
      </c>
      <c r="P18" s="787">
        <v>53.846153846153904</v>
      </c>
      <c r="Q18" s="2">
        <v>81</v>
      </c>
      <c r="R18" s="805">
        <v>83.950617283950606</v>
      </c>
      <c r="S18" s="513"/>
      <c r="T18" s="513"/>
      <c r="U18" s="513"/>
      <c r="V18" s="513"/>
      <c r="W18" s="513"/>
      <c r="X18" s="513"/>
      <c r="Y18" s="513"/>
      <c r="Z18" s="513"/>
      <c r="AA18" s="513"/>
      <c r="AB18" s="513"/>
      <c r="AC18" s="513"/>
      <c r="AD18" s="513"/>
      <c r="AE18" s="513"/>
      <c r="AF18" s="513"/>
    </row>
    <row r="19" spans="2:32" s="434" customFormat="1" x14ac:dyDescent="0.25">
      <c r="B19" s="586" t="s">
        <v>36</v>
      </c>
      <c r="C19" s="346">
        <v>163</v>
      </c>
      <c r="D19" s="787">
        <v>66.871165644171796</v>
      </c>
      <c r="E19" s="2">
        <v>7</v>
      </c>
      <c r="F19" s="787">
        <v>14.285714285714301</v>
      </c>
      <c r="G19" s="2">
        <v>1</v>
      </c>
      <c r="H19" s="787">
        <v>0</v>
      </c>
      <c r="I19" s="2">
        <v>0</v>
      </c>
      <c r="J19" s="787" t="s">
        <v>19</v>
      </c>
      <c r="K19" s="2">
        <v>41</v>
      </c>
      <c r="L19" s="787">
        <v>41.463414634146297</v>
      </c>
      <c r="M19" s="2">
        <v>1</v>
      </c>
      <c r="N19" s="787">
        <v>0</v>
      </c>
      <c r="O19" s="2">
        <v>11</v>
      </c>
      <c r="P19" s="787">
        <v>36.363636363636402</v>
      </c>
      <c r="Q19" s="2">
        <v>0</v>
      </c>
      <c r="R19" s="805" t="s">
        <v>19</v>
      </c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3"/>
    </row>
    <row r="20" spans="2:32" s="434" customFormat="1" x14ac:dyDescent="0.25">
      <c r="B20" s="586" t="s">
        <v>38</v>
      </c>
      <c r="C20" s="346">
        <v>2220</v>
      </c>
      <c r="D20" s="787">
        <v>60.225225225225202</v>
      </c>
      <c r="E20" s="2">
        <v>135</v>
      </c>
      <c r="F20" s="787">
        <v>48.8888888888889</v>
      </c>
      <c r="G20" s="2">
        <v>8</v>
      </c>
      <c r="H20" s="787">
        <v>12.5</v>
      </c>
      <c r="I20" s="2">
        <v>10</v>
      </c>
      <c r="J20" s="787">
        <v>80</v>
      </c>
      <c r="K20" s="2">
        <v>497</v>
      </c>
      <c r="L20" s="787">
        <v>40.845070422535201</v>
      </c>
      <c r="M20" s="2">
        <v>4</v>
      </c>
      <c r="N20" s="787">
        <v>0</v>
      </c>
      <c r="O20" s="2">
        <v>148</v>
      </c>
      <c r="P20" s="787">
        <v>48.648648648648702</v>
      </c>
      <c r="Q20" s="2">
        <v>3</v>
      </c>
      <c r="R20" s="805">
        <v>0</v>
      </c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</row>
    <row r="21" spans="2:32" s="434" customFormat="1" x14ac:dyDescent="0.25">
      <c r="B21" s="586" t="s">
        <v>42</v>
      </c>
      <c r="C21" s="346">
        <v>727</v>
      </c>
      <c r="D21" s="787">
        <v>62.448418156808799</v>
      </c>
      <c r="E21" s="2">
        <v>34</v>
      </c>
      <c r="F21" s="787">
        <v>38.235294117647101</v>
      </c>
      <c r="G21" s="2">
        <v>6</v>
      </c>
      <c r="H21" s="787">
        <v>33.3333333333333</v>
      </c>
      <c r="I21" s="2">
        <v>5</v>
      </c>
      <c r="J21" s="787">
        <v>0</v>
      </c>
      <c r="K21" s="2">
        <v>313</v>
      </c>
      <c r="L21" s="787">
        <v>67.092651757188506</v>
      </c>
      <c r="M21" s="2">
        <v>1</v>
      </c>
      <c r="N21" s="787">
        <v>100</v>
      </c>
      <c r="O21" s="2">
        <v>114</v>
      </c>
      <c r="P21" s="787">
        <v>63.157894736842103</v>
      </c>
      <c r="Q21" s="2">
        <v>1</v>
      </c>
      <c r="R21" s="805">
        <v>0</v>
      </c>
      <c r="S21" s="513"/>
      <c r="T21" s="513"/>
      <c r="U21" s="513"/>
      <c r="V21" s="513"/>
      <c r="W21" s="513"/>
      <c r="X21" s="513"/>
      <c r="Y21" s="513"/>
      <c r="Z21" s="513"/>
      <c r="AA21" s="513"/>
      <c r="AB21" s="513"/>
      <c r="AC21" s="513"/>
      <c r="AD21" s="513"/>
      <c r="AE21" s="513"/>
      <c r="AF21" s="513"/>
    </row>
    <row r="22" spans="2:32" s="434" customFormat="1" ht="13.8" thickBot="1" x14ac:dyDescent="0.3">
      <c r="B22" s="587" t="s">
        <v>45</v>
      </c>
      <c r="C22" s="589">
        <v>16937</v>
      </c>
      <c r="D22" s="804">
        <v>69.776229556592099</v>
      </c>
      <c r="E22" s="231">
        <v>4039</v>
      </c>
      <c r="F22" s="804">
        <v>50.705620203020601</v>
      </c>
      <c r="G22" s="231">
        <v>57</v>
      </c>
      <c r="H22" s="804">
        <v>22.807017543859601</v>
      </c>
      <c r="I22" s="231">
        <v>60</v>
      </c>
      <c r="J22" s="804">
        <v>50</v>
      </c>
      <c r="K22" s="231">
        <v>3984</v>
      </c>
      <c r="L22" s="804">
        <v>62.048192771084302</v>
      </c>
      <c r="M22" s="231">
        <v>376</v>
      </c>
      <c r="N22" s="804">
        <v>60.372340425531902</v>
      </c>
      <c r="O22" s="231">
        <v>4083</v>
      </c>
      <c r="P22" s="804">
        <v>72.471222140582896</v>
      </c>
      <c r="Q22" s="231">
        <v>268</v>
      </c>
      <c r="R22" s="806">
        <v>73.134328358209004</v>
      </c>
      <c r="S22" s="513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3"/>
    </row>
    <row r="23" spans="2:32" s="434" customFormat="1" x14ac:dyDescent="0.25">
      <c r="D23" s="356"/>
      <c r="F23" s="356"/>
      <c r="H23" s="356"/>
      <c r="J23" s="356"/>
      <c r="L23" s="356"/>
      <c r="N23" s="356"/>
      <c r="P23" s="356"/>
      <c r="R23" s="356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  <c r="AE23" s="513"/>
      <c r="AF23" s="513"/>
    </row>
    <row r="24" spans="2:32" s="434" customFormat="1" x14ac:dyDescent="0.25">
      <c r="B24" s="504" t="s">
        <v>112</v>
      </c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513"/>
      <c r="T24" s="513"/>
      <c r="U24" s="513"/>
      <c r="V24" s="513"/>
      <c r="W24" s="513"/>
      <c r="X24" s="513"/>
      <c r="Y24" s="513"/>
      <c r="Z24" s="513"/>
      <c r="AA24" s="513"/>
      <c r="AB24" s="513"/>
      <c r="AC24" s="513"/>
      <c r="AD24" s="513"/>
      <c r="AE24" s="513"/>
      <c r="AF24" s="513"/>
    </row>
    <row r="25" spans="2:32" s="434" customFormat="1" x14ac:dyDescent="0.25">
      <c r="D25" s="356"/>
      <c r="F25" s="356"/>
      <c r="H25" s="356"/>
      <c r="J25" s="356"/>
      <c r="L25" s="356"/>
      <c r="N25" s="356"/>
      <c r="P25" s="356"/>
      <c r="R25" s="356"/>
      <c r="S25" s="513"/>
      <c r="T25" s="513"/>
      <c r="U25" s="513"/>
      <c r="V25" s="513"/>
      <c r="W25" s="513"/>
      <c r="X25" s="513"/>
      <c r="Y25" s="513"/>
      <c r="Z25" s="513"/>
      <c r="AA25" s="513"/>
      <c r="AB25" s="513"/>
      <c r="AC25" s="513"/>
      <c r="AD25" s="513"/>
      <c r="AE25" s="513"/>
      <c r="AF25" s="513"/>
    </row>
    <row r="26" spans="2:32" x14ac:dyDescent="0.25">
      <c r="S26" s="513"/>
      <c r="T26" s="513"/>
      <c r="U26" s="513"/>
      <c r="V26" s="513"/>
      <c r="W26" s="513"/>
      <c r="X26" s="513"/>
      <c r="Y26" s="513"/>
      <c r="Z26" s="513"/>
      <c r="AA26" s="513"/>
      <c r="AB26" s="513"/>
      <c r="AC26" s="513"/>
      <c r="AD26" s="513"/>
      <c r="AE26" s="513"/>
      <c r="AF26" s="513"/>
    </row>
    <row r="27" spans="2:32" ht="13.8" thickBot="1" x14ac:dyDescent="0.3"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513"/>
    </row>
    <row r="28" spans="2:32" s="513" customFormat="1" ht="14.4" thickTop="1" thickBot="1" x14ac:dyDescent="0.3">
      <c r="B28" s="728" t="s">
        <v>1</v>
      </c>
      <c r="C28" s="730" t="s">
        <v>3</v>
      </c>
      <c r="D28" s="731"/>
      <c r="E28" s="731"/>
      <c r="F28" s="731"/>
      <c r="G28" s="732" t="s">
        <v>107</v>
      </c>
      <c r="H28" s="732"/>
      <c r="I28" s="732"/>
      <c r="J28" s="732"/>
      <c r="K28" s="732"/>
      <c r="L28" s="732"/>
      <c r="M28" s="732"/>
      <c r="N28" s="732"/>
      <c r="O28" s="731" t="s">
        <v>148</v>
      </c>
      <c r="P28" s="731"/>
      <c r="S28" s="217"/>
      <c r="T28" s="358"/>
      <c r="U28" s="217"/>
      <c r="V28" s="358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</row>
    <row r="29" spans="2:32" s="513" customFormat="1" ht="14.4" thickTop="1" thickBot="1" x14ac:dyDescent="0.3">
      <c r="B29" s="729"/>
      <c r="C29" s="730"/>
      <c r="D29" s="731"/>
      <c r="E29" s="731"/>
      <c r="F29" s="731"/>
      <c r="G29" s="725" t="s">
        <v>108</v>
      </c>
      <c r="H29" s="725"/>
      <c r="I29" s="725"/>
      <c r="J29" s="725"/>
      <c r="K29" s="733" t="s">
        <v>109</v>
      </c>
      <c r="L29" s="733"/>
      <c r="M29" s="733"/>
      <c r="N29" s="733"/>
      <c r="O29" s="731"/>
      <c r="P29" s="731"/>
      <c r="S29" s="217"/>
      <c r="T29" s="358"/>
      <c r="U29" s="217"/>
      <c r="V29" s="358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</row>
    <row r="30" spans="2:32" s="513" customFormat="1" ht="14.4" thickTop="1" thickBot="1" x14ac:dyDescent="0.3">
      <c r="B30" s="729"/>
      <c r="C30" s="726" t="s">
        <v>586</v>
      </c>
      <c r="D30" s="725"/>
      <c r="E30" s="727" t="s">
        <v>587</v>
      </c>
      <c r="F30" s="727"/>
      <c r="G30" s="725" t="s">
        <v>586</v>
      </c>
      <c r="H30" s="725"/>
      <c r="I30" s="655" t="s">
        <v>587</v>
      </c>
      <c r="J30" s="655"/>
      <c r="K30" s="655" t="s">
        <v>586</v>
      </c>
      <c r="L30" s="655"/>
      <c r="M30" s="656" t="s">
        <v>587</v>
      </c>
      <c r="N30" s="656"/>
      <c r="O30" s="731"/>
      <c r="P30" s="731"/>
      <c r="S30" s="217"/>
      <c r="T30" s="358"/>
      <c r="U30" s="217"/>
      <c r="V30" s="358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</row>
    <row r="31" spans="2:32" s="513" customFormat="1" ht="13.8" thickTop="1" x14ac:dyDescent="0.25">
      <c r="B31" s="729"/>
      <c r="C31" s="518" t="s">
        <v>11</v>
      </c>
      <c r="D31" s="465" t="s">
        <v>12</v>
      </c>
      <c r="E31" s="519" t="s">
        <v>11</v>
      </c>
      <c r="F31" s="466" t="s">
        <v>12</v>
      </c>
      <c r="G31" s="517" t="s">
        <v>11</v>
      </c>
      <c r="H31" s="519" t="s">
        <v>12</v>
      </c>
      <c r="I31" s="510" t="s">
        <v>11</v>
      </c>
      <c r="J31" s="510" t="s">
        <v>12</v>
      </c>
      <c r="K31" s="510" t="s">
        <v>11</v>
      </c>
      <c r="L31" s="510" t="s">
        <v>12</v>
      </c>
      <c r="M31" s="510" t="s">
        <v>11</v>
      </c>
      <c r="N31" s="511" t="s">
        <v>12</v>
      </c>
      <c r="O31" s="467" t="s">
        <v>155</v>
      </c>
      <c r="P31" s="468" t="s">
        <v>156</v>
      </c>
      <c r="S31" s="217"/>
      <c r="T31" s="358"/>
      <c r="U31" s="217"/>
      <c r="V31" s="358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</row>
    <row r="32" spans="2:32" s="513" customFormat="1" x14ac:dyDescent="0.25">
      <c r="B32" s="229" t="s">
        <v>14</v>
      </c>
      <c r="C32" s="227">
        <v>1064</v>
      </c>
      <c r="D32" s="787">
        <v>71.710526315789494</v>
      </c>
      <c r="E32" s="2">
        <v>181</v>
      </c>
      <c r="F32" s="788">
        <v>69.613259668508306</v>
      </c>
      <c r="G32" s="21">
        <v>133</v>
      </c>
      <c r="H32" s="787">
        <v>46.616541353383496</v>
      </c>
      <c r="I32" s="2">
        <v>21</v>
      </c>
      <c r="J32" s="787">
        <v>23.8095238095238</v>
      </c>
      <c r="K32" s="2">
        <v>314</v>
      </c>
      <c r="L32" s="787">
        <v>83.121019108280294</v>
      </c>
      <c r="M32" s="2">
        <v>36</v>
      </c>
      <c r="N32" s="788">
        <v>80.5555555555556</v>
      </c>
      <c r="O32" s="21">
        <v>3</v>
      </c>
      <c r="P32" s="3">
        <v>3</v>
      </c>
      <c r="S32" s="217"/>
      <c r="T32" s="358"/>
      <c r="U32" s="217"/>
      <c r="V32" s="358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</row>
    <row r="33" spans="2:32" s="513" customFormat="1" x14ac:dyDescent="0.25">
      <c r="B33" s="229" t="s">
        <v>16</v>
      </c>
      <c r="C33" s="227">
        <v>14632</v>
      </c>
      <c r="D33" s="787">
        <v>70.933570256970995</v>
      </c>
      <c r="E33" s="2">
        <v>3353</v>
      </c>
      <c r="F33" s="788">
        <v>51.207873546078098</v>
      </c>
      <c r="G33" s="21">
        <v>1996</v>
      </c>
      <c r="H33" s="787">
        <v>55.360721442885797</v>
      </c>
      <c r="I33" s="2">
        <v>1947</v>
      </c>
      <c r="J33" s="787">
        <v>39.804827940421198</v>
      </c>
      <c r="K33" s="2">
        <v>4756</v>
      </c>
      <c r="L33" s="787">
        <v>79.3523969722456</v>
      </c>
      <c r="M33" s="2">
        <v>171</v>
      </c>
      <c r="N33" s="788">
        <v>54.385964912280699</v>
      </c>
      <c r="O33" s="21">
        <v>20</v>
      </c>
      <c r="P33" s="3">
        <v>20</v>
      </c>
      <c r="S33" s="217"/>
      <c r="T33" s="358"/>
      <c r="U33" s="217"/>
      <c r="V33" s="358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</row>
    <row r="34" spans="2:32" s="513" customFormat="1" x14ac:dyDescent="0.25">
      <c r="B34" s="229" t="s">
        <v>21</v>
      </c>
      <c r="C34" s="227">
        <v>283</v>
      </c>
      <c r="D34" s="787">
        <v>78.445229681978802</v>
      </c>
      <c r="E34" s="2">
        <v>67</v>
      </c>
      <c r="F34" s="788">
        <v>49.253731343283597</v>
      </c>
      <c r="G34" s="21">
        <v>19</v>
      </c>
      <c r="H34" s="787">
        <v>68.421052631578902</v>
      </c>
      <c r="I34" s="2">
        <v>39</v>
      </c>
      <c r="J34" s="787">
        <v>48.717948717948701</v>
      </c>
      <c r="K34" s="2">
        <v>42</v>
      </c>
      <c r="L34" s="787">
        <v>85.714285714285694</v>
      </c>
      <c r="M34" s="2">
        <v>0</v>
      </c>
      <c r="N34" s="788" t="s">
        <v>19</v>
      </c>
      <c r="O34" s="21">
        <v>2</v>
      </c>
      <c r="P34" s="3">
        <v>2</v>
      </c>
      <c r="S34" s="217"/>
      <c r="T34" s="358"/>
      <c r="U34" s="217"/>
      <c r="V34" s="358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</row>
    <row r="35" spans="2:32" s="513" customFormat="1" x14ac:dyDescent="0.25">
      <c r="B35" s="229" t="s">
        <v>23</v>
      </c>
      <c r="C35" s="227">
        <v>78</v>
      </c>
      <c r="D35" s="787">
        <v>67.948717948717999</v>
      </c>
      <c r="E35" s="2">
        <v>21</v>
      </c>
      <c r="F35" s="788">
        <v>52.380952380952401</v>
      </c>
      <c r="G35" s="21">
        <v>7</v>
      </c>
      <c r="H35" s="787">
        <v>71.428571428571402</v>
      </c>
      <c r="I35" s="2">
        <v>13</v>
      </c>
      <c r="J35" s="787">
        <v>46.153846153846203</v>
      </c>
      <c r="K35" s="2">
        <v>26</v>
      </c>
      <c r="L35" s="787">
        <v>65.384615384615401</v>
      </c>
      <c r="M35" s="2">
        <v>2</v>
      </c>
      <c r="N35" s="788">
        <v>100</v>
      </c>
      <c r="O35" s="21">
        <v>1</v>
      </c>
      <c r="P35" s="3">
        <v>1</v>
      </c>
      <c r="S35" s="217"/>
      <c r="T35" s="358"/>
      <c r="U35" s="217"/>
      <c r="V35" s="358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</row>
    <row r="36" spans="2:32" s="513" customFormat="1" x14ac:dyDescent="0.25">
      <c r="B36" s="229" t="s">
        <v>25</v>
      </c>
      <c r="C36" s="227">
        <v>438</v>
      </c>
      <c r="D36" s="787">
        <v>70.547945205479493</v>
      </c>
      <c r="E36" s="2">
        <v>96</v>
      </c>
      <c r="F36" s="788">
        <v>73.9583333333333</v>
      </c>
      <c r="G36" s="21">
        <v>93</v>
      </c>
      <c r="H36" s="787">
        <v>62.365591397849499</v>
      </c>
      <c r="I36" s="2">
        <v>34</v>
      </c>
      <c r="J36" s="787">
        <v>44.117647058823501</v>
      </c>
      <c r="K36" s="2">
        <v>88</v>
      </c>
      <c r="L36" s="787">
        <v>80.681818181818201</v>
      </c>
      <c r="M36" s="2">
        <v>31</v>
      </c>
      <c r="N36" s="788">
        <v>100</v>
      </c>
      <c r="O36" s="21">
        <v>1</v>
      </c>
      <c r="P36" s="3">
        <v>1</v>
      </c>
      <c r="S36" s="217"/>
      <c r="T36" s="358"/>
      <c r="U36" s="217"/>
      <c r="V36" s="358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</row>
    <row r="37" spans="2:32" s="513" customFormat="1" x14ac:dyDescent="0.25">
      <c r="B37" s="229" t="s">
        <v>27</v>
      </c>
      <c r="C37" s="227">
        <v>503</v>
      </c>
      <c r="D37" s="787">
        <v>79.324055666004</v>
      </c>
      <c r="E37" s="2">
        <v>90</v>
      </c>
      <c r="F37" s="788">
        <v>77.7777777777778</v>
      </c>
      <c r="G37" s="21">
        <v>70</v>
      </c>
      <c r="H37" s="787">
        <v>77.142857142857196</v>
      </c>
      <c r="I37" s="2">
        <v>27</v>
      </c>
      <c r="J37" s="787">
        <v>62.962962962962997</v>
      </c>
      <c r="K37" s="2">
        <v>108</v>
      </c>
      <c r="L37" s="787">
        <v>79.629629629629605</v>
      </c>
      <c r="M37" s="2">
        <v>0</v>
      </c>
      <c r="N37" s="788" t="s">
        <v>19</v>
      </c>
      <c r="O37" s="21">
        <v>2</v>
      </c>
      <c r="P37" s="3">
        <v>2</v>
      </c>
      <c r="S37" s="217"/>
      <c r="T37" s="358"/>
      <c r="U37" s="217"/>
      <c r="V37" s="358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</row>
    <row r="38" spans="2:32" s="513" customFormat="1" x14ac:dyDescent="0.25">
      <c r="B38" s="229" t="s">
        <v>32</v>
      </c>
      <c r="C38" s="227">
        <v>3826</v>
      </c>
      <c r="D38" s="787">
        <v>70.177731312075295</v>
      </c>
      <c r="E38" s="2">
        <v>626</v>
      </c>
      <c r="F38" s="788">
        <v>46.485623003194902</v>
      </c>
      <c r="G38" s="21">
        <v>650</v>
      </c>
      <c r="H38" s="787">
        <v>60.615384615384599</v>
      </c>
      <c r="I38" s="2">
        <v>281</v>
      </c>
      <c r="J38" s="787">
        <v>38.790035587188598</v>
      </c>
      <c r="K38" s="2">
        <v>1484</v>
      </c>
      <c r="L38" s="787">
        <v>82.008086253369299</v>
      </c>
      <c r="M38" s="2">
        <v>1</v>
      </c>
      <c r="N38" s="788">
        <v>100</v>
      </c>
      <c r="O38" s="21">
        <v>4</v>
      </c>
      <c r="P38" s="3">
        <v>4</v>
      </c>
      <c r="S38" s="217"/>
      <c r="T38" s="358"/>
      <c r="U38" s="217"/>
      <c r="V38" s="358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</row>
    <row r="39" spans="2:32" s="513" customFormat="1" x14ac:dyDescent="0.25">
      <c r="B39" s="229" t="s">
        <v>34</v>
      </c>
      <c r="C39" s="227">
        <v>261</v>
      </c>
      <c r="D39" s="787">
        <v>57.088122605363999</v>
      </c>
      <c r="E39" s="2">
        <v>552</v>
      </c>
      <c r="F39" s="788">
        <v>57.971014492753604</v>
      </c>
      <c r="G39" s="21">
        <v>75</v>
      </c>
      <c r="H39" s="787">
        <v>32</v>
      </c>
      <c r="I39" s="2">
        <v>88</v>
      </c>
      <c r="J39" s="787">
        <v>27.272727272727298</v>
      </c>
      <c r="K39" s="2">
        <v>86</v>
      </c>
      <c r="L39" s="787">
        <v>67.441860465116307</v>
      </c>
      <c r="M39" s="2">
        <v>99</v>
      </c>
      <c r="N39" s="788">
        <v>66.6666666666667</v>
      </c>
      <c r="O39" s="21">
        <v>1</v>
      </c>
      <c r="P39" s="3">
        <v>1</v>
      </c>
      <c r="S39" s="217"/>
      <c r="T39" s="358"/>
      <c r="U39" s="217"/>
      <c r="V39" s="358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</row>
    <row r="40" spans="2:32" s="513" customFormat="1" x14ac:dyDescent="0.25">
      <c r="B40" s="229" t="s">
        <v>36</v>
      </c>
      <c r="C40" s="227">
        <v>216</v>
      </c>
      <c r="D40" s="787">
        <v>60.185185185185198</v>
      </c>
      <c r="E40" s="2">
        <v>8</v>
      </c>
      <c r="F40" s="788">
        <v>12.5</v>
      </c>
      <c r="G40" s="21">
        <v>28</v>
      </c>
      <c r="H40" s="787">
        <v>21.428571428571399</v>
      </c>
      <c r="I40" s="2">
        <v>6</v>
      </c>
      <c r="J40" s="787">
        <v>16.6666666666667</v>
      </c>
      <c r="K40" s="2">
        <v>83</v>
      </c>
      <c r="L40" s="787">
        <v>83.132530120481903</v>
      </c>
      <c r="M40" s="2">
        <v>0</v>
      </c>
      <c r="N40" s="788" t="s">
        <v>19</v>
      </c>
      <c r="O40" s="21">
        <v>1</v>
      </c>
      <c r="P40" s="3">
        <v>1</v>
      </c>
      <c r="S40" s="217"/>
      <c r="T40" s="358"/>
      <c r="U40" s="217"/>
      <c r="V40" s="358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</row>
    <row r="41" spans="2:32" s="513" customFormat="1" x14ac:dyDescent="0.25">
      <c r="B41" s="229" t="s">
        <v>38</v>
      </c>
      <c r="C41" s="227">
        <v>2876</v>
      </c>
      <c r="D41" s="787">
        <v>56.154381084840097</v>
      </c>
      <c r="E41" s="2">
        <v>158</v>
      </c>
      <c r="F41" s="788">
        <v>46.835443037974699</v>
      </c>
      <c r="G41" s="21">
        <v>483</v>
      </c>
      <c r="H41" s="787">
        <v>36.645962732919301</v>
      </c>
      <c r="I41" s="2">
        <v>57</v>
      </c>
      <c r="J41" s="787">
        <v>33.3333333333333</v>
      </c>
      <c r="K41" s="2">
        <v>1321</v>
      </c>
      <c r="L41" s="787">
        <v>67.221801665404996</v>
      </c>
      <c r="M41" s="2">
        <v>2</v>
      </c>
      <c r="N41" s="788">
        <v>100</v>
      </c>
      <c r="O41" s="21">
        <v>3</v>
      </c>
      <c r="P41" s="3">
        <v>3</v>
      </c>
      <c r="S41" s="217"/>
      <c r="T41" s="358"/>
      <c r="U41" s="217"/>
      <c r="V41" s="358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</row>
    <row r="42" spans="2:32" s="513" customFormat="1" x14ac:dyDescent="0.25">
      <c r="B42" s="229" t="s">
        <v>42</v>
      </c>
      <c r="C42" s="227">
        <v>1249</v>
      </c>
      <c r="D42" s="787">
        <v>63.2506004803843</v>
      </c>
      <c r="E42" s="2">
        <v>45</v>
      </c>
      <c r="F42" s="788">
        <v>33.3333333333333</v>
      </c>
      <c r="G42" s="21">
        <v>39</v>
      </c>
      <c r="H42" s="787">
        <v>48.717948717948701</v>
      </c>
      <c r="I42" s="2">
        <v>19</v>
      </c>
      <c r="J42" s="787">
        <v>31.578947368421101</v>
      </c>
      <c r="K42" s="2">
        <v>404</v>
      </c>
      <c r="L42" s="787">
        <v>55.693069306930703</v>
      </c>
      <c r="M42" s="2">
        <v>0</v>
      </c>
      <c r="N42" s="788" t="s">
        <v>19</v>
      </c>
      <c r="O42" s="21">
        <v>2</v>
      </c>
      <c r="P42" s="3">
        <v>2</v>
      </c>
      <c r="S42" s="217"/>
      <c r="T42" s="358"/>
      <c r="U42" s="217"/>
      <c r="V42" s="358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</row>
    <row r="43" spans="2:32" s="513" customFormat="1" ht="13.8" thickBot="1" x14ac:dyDescent="0.3">
      <c r="B43" s="230" t="s">
        <v>45</v>
      </c>
      <c r="C43" s="228">
        <v>25426</v>
      </c>
      <c r="D43" s="783">
        <v>68.803586879572094</v>
      </c>
      <c r="E43" s="39">
        <v>5197</v>
      </c>
      <c r="F43" s="786">
        <v>52.511064075428102</v>
      </c>
      <c r="G43" s="62">
        <v>3593</v>
      </c>
      <c r="H43" s="783">
        <v>53.353743389924901</v>
      </c>
      <c r="I43" s="39">
        <v>2532</v>
      </c>
      <c r="J43" s="783">
        <v>39.336492890995302</v>
      </c>
      <c r="K43" s="39">
        <v>8712</v>
      </c>
      <c r="L43" s="783">
        <v>76.928374655647403</v>
      </c>
      <c r="M43" s="39">
        <v>342</v>
      </c>
      <c r="N43" s="786">
        <v>65.497076023391799</v>
      </c>
      <c r="O43" s="62">
        <v>40</v>
      </c>
      <c r="P43" s="40">
        <v>40</v>
      </c>
      <c r="S43" s="217"/>
      <c r="T43" s="358"/>
      <c r="U43" s="217"/>
      <c r="V43" s="358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</row>
  </sheetData>
  <mergeCells count="29">
    <mergeCell ref="E9:F9"/>
    <mergeCell ref="O9:P9"/>
    <mergeCell ref="B2:Q2"/>
    <mergeCell ref="B4:P4"/>
    <mergeCell ref="B5:P5"/>
    <mergeCell ref="B7:B10"/>
    <mergeCell ref="C7:R7"/>
    <mergeCell ref="G9:H9"/>
    <mergeCell ref="I9:J9"/>
    <mergeCell ref="K9:L9"/>
    <mergeCell ref="M9:N9"/>
    <mergeCell ref="Q9:R9"/>
    <mergeCell ref="C8:F8"/>
    <mergeCell ref="G8:J8"/>
    <mergeCell ref="K8:N8"/>
    <mergeCell ref="O8:R8"/>
    <mergeCell ref="C9:D9"/>
    <mergeCell ref="B28:B31"/>
    <mergeCell ref="C28:F29"/>
    <mergeCell ref="G28:N28"/>
    <mergeCell ref="O28:P30"/>
    <mergeCell ref="G29:J29"/>
    <mergeCell ref="K29:N29"/>
    <mergeCell ref="G30:H30"/>
    <mergeCell ref="I30:J30"/>
    <mergeCell ref="K30:L30"/>
    <mergeCell ref="M30:N30"/>
    <mergeCell ref="C30:D30"/>
    <mergeCell ref="E30:F30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D9B56-3E2D-4E7F-ACEA-E8EB1CBDDAAA}">
  <sheetPr>
    <tabColor rgb="FF92D050"/>
  </sheetPr>
  <dimension ref="B1:Q38"/>
  <sheetViews>
    <sheetView zoomScale="70" zoomScaleNormal="70" workbookViewId="0">
      <selection activeCell="B7" sqref="B7:O35"/>
    </sheetView>
  </sheetViews>
  <sheetFormatPr defaultColWidth="8.5546875" defaultRowHeight="13.2" x14ac:dyDescent="0.25"/>
  <cols>
    <col min="1" max="1" width="4.77734375" style="217" customWidth="1"/>
    <col min="2" max="2" width="32.109375" style="217" customWidth="1"/>
    <col min="3" max="8" width="8.44140625" style="217" customWidth="1"/>
    <col min="9" max="9" width="32.109375" style="217" customWidth="1"/>
    <col min="10" max="15" width="8.44140625" style="217" customWidth="1"/>
    <col min="16" max="16" width="4.5546875" style="217" customWidth="1"/>
    <col min="17" max="16384" width="8.5546875" style="217"/>
  </cols>
  <sheetData>
    <row r="1" spans="2:17" s="434" customFormat="1" x14ac:dyDescent="0.25"/>
    <row r="2" spans="2:17" s="434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2:17" s="434" customFormat="1" x14ac:dyDescent="0.25"/>
    <row r="4" spans="2:17" s="434" customFormat="1" ht="14.4" customHeight="1" x14ac:dyDescent="0.25">
      <c r="B4" s="607" t="s">
        <v>594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</row>
    <row r="5" spans="2:17" s="434" customFormat="1" ht="14.4" customHeight="1" x14ac:dyDescent="0.25">
      <c r="B5" s="607" t="s">
        <v>951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</row>
    <row r="6" spans="2:17" s="434" customFormat="1" ht="13.8" thickBot="1" x14ac:dyDescent="0.3"/>
    <row r="7" spans="2:17" s="434" customFormat="1" x14ac:dyDescent="0.25">
      <c r="B7" s="22"/>
      <c r="C7" s="744" t="s">
        <v>588</v>
      </c>
      <c r="D7" s="744"/>
      <c r="E7" s="744"/>
      <c r="F7" s="743" t="s">
        <v>589</v>
      </c>
      <c r="G7" s="743"/>
      <c r="H7" s="743"/>
      <c r="I7" s="22"/>
      <c r="J7" s="744" t="s">
        <v>588</v>
      </c>
      <c r="K7" s="744"/>
      <c r="L7" s="744"/>
      <c r="M7" s="743" t="s">
        <v>589</v>
      </c>
      <c r="N7" s="743"/>
      <c r="O7" s="743"/>
    </row>
    <row r="8" spans="2:17" s="434" customFormat="1" ht="54" customHeight="1" thickBot="1" x14ac:dyDescent="0.3">
      <c r="B8" s="22"/>
      <c r="C8" s="47" t="s">
        <v>55</v>
      </c>
      <c r="D8" s="514" t="s">
        <v>56</v>
      </c>
      <c r="E8" s="170" t="s">
        <v>145</v>
      </c>
      <c r="F8" s="514" t="s">
        <v>55</v>
      </c>
      <c r="G8" s="514" t="s">
        <v>56</v>
      </c>
      <c r="H8" s="172" t="s">
        <v>145</v>
      </c>
      <c r="I8" s="6"/>
      <c r="J8" s="47" t="s">
        <v>55</v>
      </c>
      <c r="K8" s="514" t="s">
        <v>56</v>
      </c>
      <c r="L8" s="170" t="s">
        <v>145</v>
      </c>
      <c r="M8" s="514" t="s">
        <v>55</v>
      </c>
      <c r="N8" s="514" t="s">
        <v>56</v>
      </c>
      <c r="O8" s="172" t="s">
        <v>145</v>
      </c>
    </row>
    <row r="9" spans="2:17" s="434" customFormat="1" x14ac:dyDescent="0.25">
      <c r="B9" s="259" t="s">
        <v>115</v>
      </c>
      <c r="C9" s="86">
        <v>5119</v>
      </c>
      <c r="D9" s="86">
        <v>11818</v>
      </c>
      <c r="E9" s="86">
        <v>16937</v>
      </c>
      <c r="F9" s="86">
        <v>1991</v>
      </c>
      <c r="G9" s="86">
        <v>2048</v>
      </c>
      <c r="H9" s="86">
        <v>4039</v>
      </c>
      <c r="I9" s="500" t="s">
        <v>116</v>
      </c>
      <c r="J9" s="86">
        <v>1512</v>
      </c>
      <c r="K9" s="86">
        <v>2472</v>
      </c>
      <c r="L9" s="86">
        <v>3984</v>
      </c>
      <c r="M9" s="86">
        <v>149</v>
      </c>
      <c r="N9" s="86">
        <v>227</v>
      </c>
      <c r="O9" s="87">
        <v>376</v>
      </c>
    </row>
    <row r="10" spans="2:17" s="434" customFormat="1" x14ac:dyDescent="0.25">
      <c r="B10" s="64" t="s">
        <v>117</v>
      </c>
      <c r="C10" s="86">
        <v>1676</v>
      </c>
      <c r="D10" s="86">
        <v>1917</v>
      </c>
      <c r="E10" s="86">
        <v>3593</v>
      </c>
      <c r="F10" s="86">
        <v>1536</v>
      </c>
      <c r="G10" s="86">
        <v>996</v>
      </c>
      <c r="H10" s="86">
        <v>2532</v>
      </c>
      <c r="I10" s="7" t="s">
        <v>118</v>
      </c>
      <c r="J10" s="469">
        <v>11</v>
      </c>
      <c r="K10" s="469">
        <v>0</v>
      </c>
      <c r="L10" s="469">
        <v>11</v>
      </c>
      <c r="M10" s="469">
        <v>0</v>
      </c>
      <c r="N10" s="469">
        <v>0</v>
      </c>
      <c r="O10" s="470">
        <v>0</v>
      </c>
    </row>
    <row r="11" spans="2:17" s="434" customFormat="1" x14ac:dyDescent="0.25">
      <c r="B11" s="7" t="s">
        <v>62</v>
      </c>
      <c r="C11" s="469">
        <v>1672</v>
      </c>
      <c r="D11" s="469">
        <v>1913</v>
      </c>
      <c r="E11" s="469">
        <v>3585</v>
      </c>
      <c r="F11" s="469">
        <v>1531</v>
      </c>
      <c r="G11" s="469">
        <v>995</v>
      </c>
      <c r="H11" s="469">
        <v>2526</v>
      </c>
      <c r="I11" s="10" t="s">
        <v>119</v>
      </c>
      <c r="J11" s="471">
        <v>1</v>
      </c>
      <c r="K11" s="471">
        <v>2</v>
      </c>
      <c r="L11" s="471">
        <v>3</v>
      </c>
      <c r="M11" s="471">
        <v>2</v>
      </c>
      <c r="N11" s="471">
        <v>2</v>
      </c>
      <c r="O11" s="472">
        <v>4</v>
      </c>
    </row>
    <row r="12" spans="2:17" s="434" customFormat="1" x14ac:dyDescent="0.25">
      <c r="B12" s="10" t="s">
        <v>64</v>
      </c>
      <c r="C12" s="471">
        <v>4</v>
      </c>
      <c r="D12" s="471">
        <v>4</v>
      </c>
      <c r="E12" s="471">
        <v>8</v>
      </c>
      <c r="F12" s="471">
        <v>5</v>
      </c>
      <c r="G12" s="471">
        <v>1</v>
      </c>
      <c r="H12" s="471">
        <v>6</v>
      </c>
      <c r="I12" s="10" t="s">
        <v>65</v>
      </c>
      <c r="J12" s="471">
        <v>0</v>
      </c>
      <c r="K12" s="471">
        <v>5</v>
      </c>
      <c r="L12" s="471">
        <v>5</v>
      </c>
      <c r="M12" s="471">
        <v>1</v>
      </c>
      <c r="N12" s="471">
        <v>1</v>
      </c>
      <c r="O12" s="472">
        <v>2</v>
      </c>
    </row>
    <row r="13" spans="2:17" s="434" customFormat="1" x14ac:dyDescent="0.25">
      <c r="B13" s="422"/>
      <c r="C13" s="473"/>
      <c r="D13" s="473"/>
      <c r="E13" s="473"/>
      <c r="F13" s="473"/>
      <c r="G13" s="473"/>
      <c r="H13" s="473"/>
      <c r="I13" s="10" t="s">
        <v>120</v>
      </c>
      <c r="J13" s="471">
        <v>2</v>
      </c>
      <c r="K13" s="471">
        <v>48</v>
      </c>
      <c r="L13" s="471">
        <v>50</v>
      </c>
      <c r="M13" s="471">
        <v>1</v>
      </c>
      <c r="N13" s="471">
        <v>3</v>
      </c>
      <c r="O13" s="472">
        <v>4</v>
      </c>
    </row>
    <row r="14" spans="2:17" s="434" customFormat="1" x14ac:dyDescent="0.25">
      <c r="B14" s="64" t="s">
        <v>121</v>
      </c>
      <c r="C14" s="86">
        <v>240</v>
      </c>
      <c r="D14" s="86">
        <v>749</v>
      </c>
      <c r="E14" s="86">
        <v>989</v>
      </c>
      <c r="F14" s="86">
        <v>197</v>
      </c>
      <c r="G14" s="86">
        <v>564</v>
      </c>
      <c r="H14" s="86">
        <v>761</v>
      </c>
      <c r="I14" s="10" t="s">
        <v>122</v>
      </c>
      <c r="J14" s="471">
        <v>112</v>
      </c>
      <c r="K14" s="471">
        <v>145</v>
      </c>
      <c r="L14" s="471">
        <v>257</v>
      </c>
      <c r="M14" s="471">
        <v>24</v>
      </c>
      <c r="N14" s="471">
        <v>75</v>
      </c>
      <c r="O14" s="472">
        <v>99</v>
      </c>
    </row>
    <row r="15" spans="2:17" s="434" customFormat="1" x14ac:dyDescent="0.25">
      <c r="B15" s="7" t="s">
        <v>71</v>
      </c>
      <c r="C15" s="469">
        <v>19</v>
      </c>
      <c r="D15" s="469">
        <v>66</v>
      </c>
      <c r="E15" s="469">
        <v>85</v>
      </c>
      <c r="F15" s="469">
        <v>12</v>
      </c>
      <c r="G15" s="469">
        <v>18</v>
      </c>
      <c r="H15" s="469">
        <v>30</v>
      </c>
      <c r="I15" s="10" t="s">
        <v>123</v>
      </c>
      <c r="J15" s="471">
        <v>34</v>
      </c>
      <c r="K15" s="471">
        <v>13</v>
      </c>
      <c r="L15" s="471">
        <v>47</v>
      </c>
      <c r="M15" s="471">
        <v>0</v>
      </c>
      <c r="N15" s="471">
        <v>0</v>
      </c>
      <c r="O15" s="472">
        <v>0</v>
      </c>
    </row>
    <row r="16" spans="2:17" s="434" customFormat="1" x14ac:dyDescent="0.25">
      <c r="B16" s="10" t="s">
        <v>73</v>
      </c>
      <c r="C16" s="471">
        <v>155</v>
      </c>
      <c r="D16" s="471">
        <v>444</v>
      </c>
      <c r="E16" s="471">
        <v>599</v>
      </c>
      <c r="F16" s="471">
        <v>128</v>
      </c>
      <c r="G16" s="471">
        <v>342</v>
      </c>
      <c r="H16" s="471">
        <v>470</v>
      </c>
      <c r="I16" s="10" t="s">
        <v>72</v>
      </c>
      <c r="J16" s="471">
        <v>31</v>
      </c>
      <c r="K16" s="471">
        <v>5</v>
      </c>
      <c r="L16" s="471">
        <v>36</v>
      </c>
      <c r="M16" s="471">
        <v>4</v>
      </c>
      <c r="N16" s="471">
        <v>0</v>
      </c>
      <c r="O16" s="472">
        <v>4</v>
      </c>
    </row>
    <row r="17" spans="2:15" s="434" customFormat="1" x14ac:dyDescent="0.25">
      <c r="B17" s="10" t="s">
        <v>75</v>
      </c>
      <c r="C17" s="471">
        <v>6</v>
      </c>
      <c r="D17" s="471">
        <v>15</v>
      </c>
      <c r="E17" s="471">
        <v>21</v>
      </c>
      <c r="F17" s="471">
        <v>8</v>
      </c>
      <c r="G17" s="471">
        <v>12</v>
      </c>
      <c r="H17" s="471">
        <v>20</v>
      </c>
      <c r="I17" s="10" t="s">
        <v>124</v>
      </c>
      <c r="J17" s="471">
        <v>363</v>
      </c>
      <c r="K17" s="471">
        <v>97</v>
      </c>
      <c r="L17" s="471">
        <v>460</v>
      </c>
      <c r="M17" s="471">
        <v>29</v>
      </c>
      <c r="N17" s="471">
        <v>0</v>
      </c>
      <c r="O17" s="472">
        <v>29</v>
      </c>
    </row>
    <row r="18" spans="2:15" s="434" customFormat="1" x14ac:dyDescent="0.25">
      <c r="B18" s="10" t="s">
        <v>77</v>
      </c>
      <c r="C18" s="471">
        <v>32</v>
      </c>
      <c r="D18" s="471">
        <v>42</v>
      </c>
      <c r="E18" s="471">
        <v>74</v>
      </c>
      <c r="F18" s="471">
        <v>13</v>
      </c>
      <c r="G18" s="471">
        <v>6</v>
      </c>
      <c r="H18" s="471">
        <v>19</v>
      </c>
      <c r="I18" s="10" t="s">
        <v>125</v>
      </c>
      <c r="J18" s="471">
        <v>813</v>
      </c>
      <c r="K18" s="471">
        <v>1804</v>
      </c>
      <c r="L18" s="471">
        <v>2617</v>
      </c>
      <c r="M18" s="471">
        <v>83</v>
      </c>
      <c r="N18" s="471">
        <v>145</v>
      </c>
      <c r="O18" s="472">
        <v>228</v>
      </c>
    </row>
    <row r="19" spans="2:15" s="434" customFormat="1" x14ac:dyDescent="0.25">
      <c r="B19" s="10" t="s">
        <v>79</v>
      </c>
      <c r="C19" s="471">
        <v>28</v>
      </c>
      <c r="D19" s="471">
        <v>182</v>
      </c>
      <c r="E19" s="471">
        <v>210</v>
      </c>
      <c r="F19" s="471">
        <v>36</v>
      </c>
      <c r="G19" s="471">
        <v>186</v>
      </c>
      <c r="H19" s="471">
        <v>222</v>
      </c>
      <c r="I19" s="10" t="s">
        <v>126</v>
      </c>
      <c r="J19" s="471">
        <v>145</v>
      </c>
      <c r="K19" s="471">
        <v>353</v>
      </c>
      <c r="L19" s="471">
        <v>498</v>
      </c>
      <c r="M19" s="471">
        <v>5</v>
      </c>
      <c r="N19" s="471">
        <v>1</v>
      </c>
      <c r="O19" s="472">
        <v>6</v>
      </c>
    </row>
    <row r="20" spans="2:15" s="434" customFormat="1" x14ac:dyDescent="0.25">
      <c r="B20" s="14"/>
      <c r="C20" s="473"/>
      <c r="D20" s="473"/>
      <c r="E20" s="473"/>
      <c r="F20" s="473"/>
      <c r="G20" s="473"/>
      <c r="H20" s="473"/>
      <c r="I20" s="14"/>
      <c r="J20" s="473"/>
      <c r="K20" s="473"/>
      <c r="L20" s="473"/>
      <c r="M20" s="473"/>
      <c r="N20" s="473"/>
      <c r="O20" s="474"/>
    </row>
    <row r="21" spans="2:15" s="434" customFormat="1" x14ac:dyDescent="0.25">
      <c r="B21" s="64" t="s">
        <v>80</v>
      </c>
      <c r="C21" s="86">
        <v>14</v>
      </c>
      <c r="D21" s="86">
        <v>27</v>
      </c>
      <c r="E21" s="86">
        <v>41</v>
      </c>
      <c r="F21" s="86">
        <v>0</v>
      </c>
      <c r="G21" s="86">
        <v>2</v>
      </c>
      <c r="H21" s="86">
        <v>2</v>
      </c>
      <c r="I21" s="63" t="s">
        <v>127</v>
      </c>
      <c r="J21" s="86">
        <v>1124</v>
      </c>
      <c r="K21" s="86">
        <v>2959</v>
      </c>
      <c r="L21" s="86">
        <v>4083</v>
      </c>
      <c r="M21" s="86">
        <v>72</v>
      </c>
      <c r="N21" s="86">
        <v>196</v>
      </c>
      <c r="O21" s="87">
        <v>268</v>
      </c>
    </row>
    <row r="22" spans="2:15" s="434" customFormat="1" x14ac:dyDescent="0.25">
      <c r="B22" s="64" t="s">
        <v>52</v>
      </c>
      <c r="C22" s="86">
        <v>706</v>
      </c>
      <c r="D22" s="86">
        <v>1160</v>
      </c>
      <c r="E22" s="86">
        <v>1866</v>
      </c>
      <c r="F22" s="86">
        <v>61</v>
      </c>
      <c r="G22" s="86">
        <v>129</v>
      </c>
      <c r="H22" s="86">
        <v>190</v>
      </c>
      <c r="I22" s="7" t="s">
        <v>128</v>
      </c>
      <c r="J22" s="469">
        <v>95</v>
      </c>
      <c r="K22" s="469">
        <v>62</v>
      </c>
      <c r="L22" s="469">
        <v>157</v>
      </c>
      <c r="M22" s="469">
        <v>5</v>
      </c>
      <c r="N22" s="469">
        <v>5</v>
      </c>
      <c r="O22" s="470">
        <v>10</v>
      </c>
    </row>
    <row r="23" spans="2:15" s="434" customFormat="1" x14ac:dyDescent="0.25">
      <c r="B23" s="64" t="s">
        <v>53</v>
      </c>
      <c r="C23" s="86">
        <v>465</v>
      </c>
      <c r="D23" s="86">
        <v>1257</v>
      </c>
      <c r="E23" s="86">
        <v>1722</v>
      </c>
      <c r="F23" s="86">
        <v>76</v>
      </c>
      <c r="G23" s="86">
        <v>133</v>
      </c>
      <c r="H23" s="86">
        <v>209</v>
      </c>
      <c r="I23" s="10" t="s">
        <v>129</v>
      </c>
      <c r="J23" s="471">
        <v>340</v>
      </c>
      <c r="K23" s="471">
        <v>549</v>
      </c>
      <c r="L23" s="471">
        <v>889</v>
      </c>
      <c r="M23" s="471">
        <v>28</v>
      </c>
      <c r="N23" s="471">
        <v>51</v>
      </c>
      <c r="O23" s="472">
        <v>79</v>
      </c>
    </row>
    <row r="24" spans="2:15" s="434" customFormat="1" x14ac:dyDescent="0.25">
      <c r="B24" s="64" t="s">
        <v>130</v>
      </c>
      <c r="C24" s="86">
        <v>8</v>
      </c>
      <c r="D24" s="86">
        <v>6</v>
      </c>
      <c r="E24" s="86">
        <v>14</v>
      </c>
      <c r="F24" s="86">
        <v>3</v>
      </c>
      <c r="G24" s="86">
        <v>0</v>
      </c>
      <c r="H24" s="86">
        <v>3</v>
      </c>
      <c r="I24" s="10" t="s">
        <v>131</v>
      </c>
      <c r="J24" s="471">
        <v>482</v>
      </c>
      <c r="K24" s="471">
        <v>1589</v>
      </c>
      <c r="L24" s="471">
        <v>2071</v>
      </c>
      <c r="M24" s="471">
        <v>23</v>
      </c>
      <c r="N24" s="471">
        <v>56</v>
      </c>
      <c r="O24" s="472">
        <v>79</v>
      </c>
    </row>
    <row r="25" spans="2:15" s="434" customFormat="1" x14ac:dyDescent="0.25">
      <c r="B25" s="64" t="s">
        <v>132</v>
      </c>
      <c r="C25" s="86">
        <v>2010</v>
      </c>
      <c r="D25" s="86">
        <v>6702</v>
      </c>
      <c r="E25" s="86">
        <v>8712</v>
      </c>
      <c r="F25" s="86">
        <v>118</v>
      </c>
      <c r="G25" s="86">
        <v>224</v>
      </c>
      <c r="H25" s="86">
        <v>342</v>
      </c>
      <c r="I25" s="10" t="s">
        <v>133</v>
      </c>
      <c r="J25" s="471">
        <v>189</v>
      </c>
      <c r="K25" s="471">
        <v>755</v>
      </c>
      <c r="L25" s="471">
        <v>944</v>
      </c>
      <c r="M25" s="471">
        <v>14</v>
      </c>
      <c r="N25" s="471">
        <v>84</v>
      </c>
      <c r="O25" s="472">
        <v>98</v>
      </c>
    </row>
    <row r="26" spans="2:15" s="434" customFormat="1" x14ac:dyDescent="0.25">
      <c r="B26" s="7" t="s">
        <v>134</v>
      </c>
      <c r="C26" s="469">
        <v>2010</v>
      </c>
      <c r="D26" s="469">
        <v>6702</v>
      </c>
      <c r="E26" s="469">
        <v>8712</v>
      </c>
      <c r="F26" s="469">
        <v>118</v>
      </c>
      <c r="G26" s="469">
        <v>224</v>
      </c>
      <c r="H26" s="469">
        <v>342</v>
      </c>
      <c r="I26" s="10" t="s">
        <v>90</v>
      </c>
      <c r="J26" s="471">
        <v>18</v>
      </c>
      <c r="K26" s="471">
        <v>4</v>
      </c>
      <c r="L26" s="471">
        <v>22</v>
      </c>
      <c r="M26" s="471">
        <v>2</v>
      </c>
      <c r="N26" s="471">
        <v>0</v>
      </c>
      <c r="O26" s="472">
        <v>2</v>
      </c>
    </row>
    <row r="27" spans="2:15" s="434" customFormat="1" x14ac:dyDescent="0.25">
      <c r="B27" s="10" t="s">
        <v>135</v>
      </c>
      <c r="C27" s="471" t="s">
        <v>19</v>
      </c>
      <c r="D27" s="471" t="s">
        <v>19</v>
      </c>
      <c r="E27" s="471" t="s">
        <v>19</v>
      </c>
      <c r="F27" s="471" t="s">
        <v>19</v>
      </c>
      <c r="G27" s="471" t="s">
        <v>19</v>
      </c>
      <c r="H27" s="471" t="s">
        <v>19</v>
      </c>
      <c r="I27" s="14"/>
      <c r="J27" s="473"/>
      <c r="K27" s="473"/>
      <c r="L27" s="473"/>
      <c r="M27" s="473"/>
      <c r="N27" s="473"/>
      <c r="O27" s="474"/>
    </row>
    <row r="28" spans="2:15" s="434" customFormat="1" ht="13.8" thickBot="1" x14ac:dyDescent="0.3">
      <c r="B28" s="14"/>
      <c r="C28" s="473"/>
      <c r="D28" s="473"/>
      <c r="E28" s="473"/>
      <c r="F28" s="473"/>
      <c r="G28" s="473"/>
      <c r="H28" s="473"/>
      <c r="I28" s="65" t="s">
        <v>136</v>
      </c>
      <c r="J28" s="88">
        <v>133</v>
      </c>
      <c r="K28" s="88">
        <v>232</v>
      </c>
      <c r="L28" s="88">
        <v>365</v>
      </c>
      <c r="M28" s="88">
        <v>226</v>
      </c>
      <c r="N28" s="88">
        <v>228</v>
      </c>
      <c r="O28" s="89">
        <v>454</v>
      </c>
    </row>
    <row r="29" spans="2:15" s="434" customFormat="1" x14ac:dyDescent="0.25">
      <c r="B29" s="63" t="s">
        <v>137</v>
      </c>
      <c r="C29" s="86">
        <v>44</v>
      </c>
      <c r="D29" s="86">
        <v>13</v>
      </c>
      <c r="E29" s="86">
        <v>57</v>
      </c>
      <c r="F29" s="86">
        <v>30</v>
      </c>
      <c r="G29" s="86">
        <v>30</v>
      </c>
      <c r="H29" s="86">
        <v>60</v>
      </c>
      <c r="I29" s="428"/>
      <c r="J29" s="475"/>
      <c r="K29" s="475"/>
      <c r="L29" s="475"/>
      <c r="M29" s="475"/>
      <c r="N29" s="475"/>
      <c r="O29" s="475"/>
    </row>
    <row r="30" spans="2:15" s="434" customFormat="1" x14ac:dyDescent="0.25">
      <c r="B30" s="7" t="s">
        <v>94</v>
      </c>
      <c r="C30" s="469">
        <v>0</v>
      </c>
      <c r="D30" s="469">
        <v>1</v>
      </c>
      <c r="E30" s="469">
        <v>1</v>
      </c>
      <c r="F30" s="469">
        <v>9</v>
      </c>
      <c r="G30" s="469">
        <v>1</v>
      </c>
      <c r="H30" s="469">
        <v>10</v>
      </c>
      <c r="I30" s="428"/>
      <c r="J30" s="475"/>
      <c r="K30" s="475"/>
      <c r="L30" s="475"/>
      <c r="M30" s="475"/>
      <c r="N30" s="475"/>
      <c r="O30" s="475"/>
    </row>
    <row r="31" spans="2:15" s="434" customFormat="1" x14ac:dyDescent="0.25">
      <c r="B31" s="10" t="s">
        <v>96</v>
      </c>
      <c r="C31" s="471">
        <v>36</v>
      </c>
      <c r="D31" s="471">
        <v>9</v>
      </c>
      <c r="E31" s="471">
        <v>45</v>
      </c>
      <c r="F31" s="471">
        <v>15</v>
      </c>
      <c r="G31" s="471">
        <v>21</v>
      </c>
      <c r="H31" s="471">
        <v>36</v>
      </c>
      <c r="I31" s="428"/>
      <c r="J31" s="475"/>
      <c r="K31" s="475"/>
      <c r="L31" s="475"/>
      <c r="M31" s="475"/>
      <c r="N31" s="475"/>
      <c r="O31" s="475"/>
    </row>
    <row r="32" spans="2:15" s="434" customFormat="1" x14ac:dyDescent="0.25">
      <c r="B32" s="10" t="s">
        <v>98</v>
      </c>
      <c r="C32" s="471">
        <v>1</v>
      </c>
      <c r="D32" s="471">
        <v>0</v>
      </c>
      <c r="E32" s="471">
        <v>1</v>
      </c>
      <c r="F32" s="471">
        <v>1</v>
      </c>
      <c r="G32" s="471">
        <v>0</v>
      </c>
      <c r="H32" s="471">
        <v>1</v>
      </c>
      <c r="I32" s="428"/>
      <c r="J32" s="475"/>
      <c r="K32" s="475"/>
      <c r="L32" s="475"/>
      <c r="M32" s="475"/>
      <c r="N32" s="475"/>
      <c r="O32" s="475"/>
    </row>
    <row r="33" spans="2:15" s="434" customFormat="1" x14ac:dyDescent="0.25">
      <c r="B33" s="10" t="s">
        <v>100</v>
      </c>
      <c r="C33" s="471">
        <v>1</v>
      </c>
      <c r="D33" s="471">
        <v>0</v>
      </c>
      <c r="E33" s="471">
        <v>1</v>
      </c>
      <c r="F33" s="471">
        <v>0</v>
      </c>
      <c r="G33" s="471">
        <v>0</v>
      </c>
      <c r="H33" s="471">
        <v>0</v>
      </c>
      <c r="I33" s="428"/>
      <c r="J33" s="475"/>
      <c r="K33" s="475"/>
      <c r="L33" s="475"/>
      <c r="M33" s="475"/>
      <c r="N33" s="475"/>
      <c r="O33" s="475"/>
    </row>
    <row r="34" spans="2:15" s="434" customFormat="1" ht="13.8" thickBot="1" x14ac:dyDescent="0.3">
      <c r="B34" s="10" t="s">
        <v>102</v>
      </c>
      <c r="C34" s="471">
        <v>6</v>
      </c>
      <c r="D34" s="471">
        <v>3</v>
      </c>
      <c r="E34" s="471">
        <v>9</v>
      </c>
      <c r="F34" s="471">
        <v>5</v>
      </c>
      <c r="G34" s="471">
        <v>8</v>
      </c>
      <c r="H34" s="471">
        <v>13</v>
      </c>
      <c r="I34" s="428"/>
      <c r="J34" s="475"/>
      <c r="K34" s="475"/>
      <c r="L34" s="475"/>
      <c r="M34" s="475"/>
      <c r="N34" s="475"/>
      <c r="O34" s="475"/>
    </row>
    <row r="35" spans="2:15" s="434" customFormat="1" ht="13.8" thickBot="1" x14ac:dyDescent="0.3">
      <c r="B35" s="19" t="s">
        <v>103</v>
      </c>
      <c r="C35" s="20" t="s">
        <v>19</v>
      </c>
      <c r="D35" s="20" t="s">
        <v>19</v>
      </c>
      <c r="E35" s="20" t="s">
        <v>19</v>
      </c>
      <c r="F35" s="20" t="s">
        <v>19</v>
      </c>
      <c r="G35" s="20" t="s">
        <v>19</v>
      </c>
      <c r="H35" s="20" t="s">
        <v>19</v>
      </c>
      <c r="I35" s="90" t="s">
        <v>169</v>
      </c>
      <c r="J35" s="91">
        <v>7932</v>
      </c>
      <c r="K35" s="91">
        <v>17494</v>
      </c>
      <c r="L35" s="91">
        <v>25426</v>
      </c>
      <c r="M35" s="91">
        <v>2468</v>
      </c>
      <c r="N35" s="91">
        <v>2729</v>
      </c>
      <c r="O35" s="92">
        <v>5197</v>
      </c>
    </row>
    <row r="36" spans="2:15" s="434" customFormat="1" x14ac:dyDescent="0.25"/>
    <row r="37" spans="2:15" s="526" customFormat="1" ht="14.85" customHeight="1" x14ac:dyDescent="0.3">
      <c r="B37" s="742" t="s">
        <v>1036</v>
      </c>
      <c r="C37" s="742"/>
      <c r="D37" s="742"/>
    </row>
    <row r="38" spans="2:15" s="434" customFormat="1" x14ac:dyDescent="0.25"/>
  </sheetData>
  <mergeCells count="8">
    <mergeCell ref="B37:D37"/>
    <mergeCell ref="B2:Q2"/>
    <mergeCell ref="B4:O4"/>
    <mergeCell ref="B5:O5"/>
    <mergeCell ref="M7:O7"/>
    <mergeCell ref="C7:E7"/>
    <mergeCell ref="F7:H7"/>
    <mergeCell ref="J7:L7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D00B0-B747-4EAC-8C8A-78219492A0F9}">
  <sheetPr>
    <tabColor rgb="FF92D050"/>
  </sheetPr>
  <dimension ref="B1:Q52"/>
  <sheetViews>
    <sheetView zoomScale="80" zoomScaleNormal="80" workbookViewId="0">
      <selection activeCell="B7" sqref="B7:K49"/>
    </sheetView>
  </sheetViews>
  <sheetFormatPr defaultRowHeight="13.2" x14ac:dyDescent="0.25"/>
  <cols>
    <col min="1" max="1" width="4.5546875" style="436" customWidth="1"/>
    <col min="2" max="2" width="17" style="436" customWidth="1"/>
    <col min="3" max="3" width="4.77734375" style="436" customWidth="1"/>
    <col min="4" max="4" width="9.5546875" style="436" customWidth="1"/>
    <col min="5" max="5" width="36" style="476" customWidth="1"/>
    <col min="6" max="6" width="18.6640625" style="436" customWidth="1"/>
    <col min="7" max="7" width="9.44140625" style="436" customWidth="1"/>
    <col min="8" max="8" width="12.21875" style="436" customWidth="1"/>
    <col min="9" max="9" width="10.44140625" style="436" customWidth="1"/>
    <col min="10" max="10" width="8.21875" style="436" customWidth="1"/>
    <col min="11" max="11" width="18.33203125" style="436" customWidth="1"/>
    <col min="12" max="12" width="4.5546875" style="436" customWidth="1"/>
    <col min="13" max="16384" width="8.88671875" style="436"/>
  </cols>
  <sheetData>
    <row r="1" spans="2:17" s="435" customFormat="1" x14ac:dyDescent="0.25">
      <c r="E1" s="442"/>
    </row>
    <row r="2" spans="2:17" s="434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2:17" s="435" customFormat="1" x14ac:dyDescent="0.25">
      <c r="B3" s="602"/>
      <c r="C3" s="602"/>
      <c r="D3" s="602"/>
      <c r="E3" s="602"/>
    </row>
    <row r="4" spans="2:17" s="435" customFormat="1" x14ac:dyDescent="0.25">
      <c r="B4" s="710" t="s">
        <v>595</v>
      </c>
      <c r="C4" s="710"/>
      <c r="D4" s="710"/>
      <c r="E4" s="710"/>
      <c r="F4" s="710"/>
      <c r="G4" s="710"/>
      <c r="H4" s="710"/>
      <c r="I4" s="710"/>
      <c r="J4" s="710"/>
      <c r="K4" s="710"/>
    </row>
    <row r="5" spans="2:17" s="435" customFormat="1" x14ac:dyDescent="0.25">
      <c r="B5" s="749" t="s">
        <v>951</v>
      </c>
      <c r="C5" s="749"/>
      <c r="D5" s="749"/>
      <c r="E5" s="749"/>
      <c r="F5" s="749"/>
      <c r="G5" s="749"/>
      <c r="H5" s="749"/>
      <c r="I5" s="749"/>
      <c r="J5" s="749"/>
      <c r="K5" s="749"/>
    </row>
    <row r="6" spans="2:17" s="435" customFormat="1" ht="13.8" thickBot="1" x14ac:dyDescent="0.3">
      <c r="B6" s="477"/>
      <c r="C6" s="477"/>
      <c r="D6" s="477"/>
      <c r="E6" s="477"/>
      <c r="F6" s="477"/>
      <c r="G6" s="477"/>
      <c r="H6" s="477"/>
      <c r="I6" s="477"/>
      <c r="J6" s="477"/>
      <c r="K6" s="477"/>
    </row>
    <row r="7" spans="2:17" s="435" customFormat="1" ht="15.6" x14ac:dyDescent="0.25">
      <c r="B7" s="746" t="s">
        <v>596</v>
      </c>
      <c r="C7" s="747"/>
      <c r="D7" s="747"/>
      <c r="E7" s="747"/>
      <c r="F7" s="747"/>
      <c r="G7" s="747"/>
      <c r="H7" s="747"/>
      <c r="I7" s="747"/>
      <c r="J7" s="747"/>
      <c r="K7" s="748"/>
    </row>
    <row r="8" spans="2:17" s="478" customFormat="1" ht="31.2" x14ac:dyDescent="0.3">
      <c r="B8" s="590" t="s">
        <v>185</v>
      </c>
      <c r="C8" s="591" t="s">
        <v>597</v>
      </c>
      <c r="D8" s="591" t="s">
        <v>187</v>
      </c>
      <c r="E8" s="591" t="s">
        <v>188</v>
      </c>
      <c r="F8" s="591" t="s">
        <v>190</v>
      </c>
      <c r="G8" s="591" t="s">
        <v>1039</v>
      </c>
      <c r="H8" s="591" t="s">
        <v>572</v>
      </c>
      <c r="I8" s="591" t="s">
        <v>599</v>
      </c>
      <c r="J8" s="591" t="s">
        <v>11</v>
      </c>
      <c r="K8" s="592" t="s">
        <v>600</v>
      </c>
    </row>
    <row r="9" spans="2:17" s="442" customFormat="1" ht="15.6" x14ac:dyDescent="0.3">
      <c r="B9" s="593" t="s">
        <v>14</v>
      </c>
      <c r="C9" s="594" t="s">
        <v>601</v>
      </c>
      <c r="D9" s="594" t="s">
        <v>602</v>
      </c>
      <c r="E9" s="594" t="s">
        <v>603</v>
      </c>
      <c r="F9" s="594" t="s">
        <v>604</v>
      </c>
      <c r="G9" s="594" t="s">
        <v>605</v>
      </c>
      <c r="H9" s="595">
        <v>363</v>
      </c>
      <c r="I9" s="595">
        <v>13</v>
      </c>
      <c r="J9" s="595">
        <f>H9+I9</f>
        <v>376</v>
      </c>
      <c r="K9" s="596" t="s">
        <v>606</v>
      </c>
    </row>
    <row r="10" spans="2:17" s="442" customFormat="1" ht="15.6" x14ac:dyDescent="0.3">
      <c r="B10" s="593" t="s">
        <v>14</v>
      </c>
      <c r="C10" s="594" t="s">
        <v>493</v>
      </c>
      <c r="D10" s="594" t="s">
        <v>607</v>
      </c>
      <c r="E10" s="594" t="s">
        <v>608</v>
      </c>
      <c r="F10" s="594" t="s">
        <v>609</v>
      </c>
      <c r="G10" s="594" t="s">
        <v>498</v>
      </c>
      <c r="H10" s="595">
        <v>350</v>
      </c>
      <c r="I10" s="595">
        <v>26</v>
      </c>
      <c r="J10" s="595">
        <f t="shared" ref="J10:J48" si="0">H10+I10</f>
        <v>376</v>
      </c>
      <c r="K10" s="596" t="s">
        <v>606</v>
      </c>
    </row>
    <row r="11" spans="2:17" s="442" customFormat="1" ht="31.2" x14ac:dyDescent="0.3">
      <c r="B11" s="593" t="s">
        <v>14</v>
      </c>
      <c r="C11" s="594" t="s">
        <v>405</v>
      </c>
      <c r="D11" s="594" t="s">
        <v>610</v>
      </c>
      <c r="E11" s="594" t="s">
        <v>611</v>
      </c>
      <c r="F11" s="594" t="s">
        <v>612</v>
      </c>
      <c r="G11" s="594" t="s">
        <v>210</v>
      </c>
      <c r="H11" s="595">
        <v>351</v>
      </c>
      <c r="I11" s="595">
        <v>142</v>
      </c>
      <c r="J11" s="595">
        <f t="shared" si="0"/>
        <v>493</v>
      </c>
      <c r="K11" s="596" t="s">
        <v>613</v>
      </c>
    </row>
    <row r="12" spans="2:17" s="442" customFormat="1" ht="15.6" x14ac:dyDescent="0.3">
      <c r="B12" s="593" t="s">
        <v>16</v>
      </c>
      <c r="C12" s="594" t="s">
        <v>247</v>
      </c>
      <c r="D12" s="594" t="s">
        <v>614</v>
      </c>
      <c r="E12" s="594" t="s">
        <v>615</v>
      </c>
      <c r="F12" s="594" t="s">
        <v>616</v>
      </c>
      <c r="G12" s="594" t="s">
        <v>250</v>
      </c>
      <c r="H12" s="595">
        <v>189</v>
      </c>
      <c r="I12" s="595">
        <v>17</v>
      </c>
      <c r="J12" s="595">
        <f t="shared" si="0"/>
        <v>206</v>
      </c>
      <c r="K12" s="596" t="s">
        <v>606</v>
      </c>
    </row>
    <row r="13" spans="2:17" s="442" customFormat="1" ht="31.2" x14ac:dyDescent="0.3">
      <c r="B13" s="593" t="s">
        <v>16</v>
      </c>
      <c r="C13" s="594" t="s">
        <v>271</v>
      </c>
      <c r="D13" s="594" t="s">
        <v>617</v>
      </c>
      <c r="E13" s="594" t="s">
        <v>618</v>
      </c>
      <c r="F13" s="594" t="s">
        <v>619</v>
      </c>
      <c r="G13" s="594" t="s">
        <v>276</v>
      </c>
      <c r="H13" s="595">
        <v>362</v>
      </c>
      <c r="I13" s="595">
        <v>79</v>
      </c>
      <c r="J13" s="595">
        <f t="shared" si="0"/>
        <v>441</v>
      </c>
      <c r="K13" s="596" t="s">
        <v>613</v>
      </c>
    </row>
    <row r="14" spans="2:17" s="442" customFormat="1" ht="31.2" x14ac:dyDescent="0.3">
      <c r="B14" s="593" t="s">
        <v>16</v>
      </c>
      <c r="C14" s="594" t="s">
        <v>299</v>
      </c>
      <c r="D14" s="594" t="s">
        <v>620</v>
      </c>
      <c r="E14" s="594" t="s">
        <v>621</v>
      </c>
      <c r="F14" s="594" t="s">
        <v>622</v>
      </c>
      <c r="G14" s="594" t="s">
        <v>270</v>
      </c>
      <c r="H14" s="595">
        <v>186</v>
      </c>
      <c r="I14" s="595">
        <v>11</v>
      </c>
      <c r="J14" s="595">
        <f t="shared" si="0"/>
        <v>197</v>
      </c>
      <c r="K14" s="596" t="s">
        <v>606</v>
      </c>
    </row>
    <row r="15" spans="2:17" s="442" customFormat="1" ht="31.2" x14ac:dyDescent="0.3">
      <c r="B15" s="593" t="s">
        <v>16</v>
      </c>
      <c r="C15" s="594" t="s">
        <v>312</v>
      </c>
      <c r="D15" s="594" t="s">
        <v>623</v>
      </c>
      <c r="E15" s="594" t="s">
        <v>624</v>
      </c>
      <c r="F15" s="594" t="s">
        <v>625</v>
      </c>
      <c r="G15" s="594" t="s">
        <v>322</v>
      </c>
      <c r="H15" s="595">
        <v>85</v>
      </c>
      <c r="I15" s="595">
        <v>4</v>
      </c>
      <c r="J15" s="595">
        <f t="shared" si="0"/>
        <v>89</v>
      </c>
      <c r="K15" s="596" t="s">
        <v>606</v>
      </c>
    </row>
    <row r="16" spans="2:17" s="442" customFormat="1" ht="31.2" x14ac:dyDescent="0.3">
      <c r="B16" s="593" t="s">
        <v>16</v>
      </c>
      <c r="C16" s="594" t="s">
        <v>211</v>
      </c>
      <c r="D16" s="594" t="s">
        <v>626</v>
      </c>
      <c r="E16" s="594" t="s">
        <v>627</v>
      </c>
      <c r="F16" s="594" t="s">
        <v>215</v>
      </c>
      <c r="G16" s="594" t="s">
        <v>216</v>
      </c>
      <c r="H16" s="595">
        <v>596</v>
      </c>
      <c r="I16" s="595">
        <v>102</v>
      </c>
      <c r="J16" s="595">
        <f t="shared" si="0"/>
        <v>698</v>
      </c>
      <c r="K16" s="596" t="s">
        <v>613</v>
      </c>
    </row>
    <row r="17" spans="2:11" s="442" customFormat="1" ht="15.6" x14ac:dyDescent="0.3">
      <c r="B17" s="593" t="s">
        <v>16</v>
      </c>
      <c r="C17" s="594" t="s">
        <v>211</v>
      </c>
      <c r="D17" s="594" t="s">
        <v>628</v>
      </c>
      <c r="E17" s="594" t="s">
        <v>629</v>
      </c>
      <c r="F17" s="594" t="s">
        <v>215</v>
      </c>
      <c r="G17" s="594" t="s">
        <v>216</v>
      </c>
      <c r="H17" s="595">
        <v>3809</v>
      </c>
      <c r="I17" s="595">
        <v>732</v>
      </c>
      <c r="J17" s="595">
        <f t="shared" si="0"/>
        <v>4541</v>
      </c>
      <c r="K17" s="596" t="s">
        <v>613</v>
      </c>
    </row>
    <row r="18" spans="2:11" s="442" customFormat="1" ht="15.6" x14ac:dyDescent="0.3">
      <c r="B18" s="593" t="s">
        <v>16</v>
      </c>
      <c r="C18" s="594" t="s">
        <v>211</v>
      </c>
      <c r="D18" s="594" t="s">
        <v>630</v>
      </c>
      <c r="E18" s="594" t="s">
        <v>631</v>
      </c>
      <c r="F18" s="594" t="s">
        <v>215</v>
      </c>
      <c r="G18" s="594" t="s">
        <v>216</v>
      </c>
      <c r="H18" s="595">
        <v>1132</v>
      </c>
      <c r="I18" s="595">
        <v>89</v>
      </c>
      <c r="J18" s="595">
        <f t="shared" si="0"/>
        <v>1221</v>
      </c>
      <c r="K18" s="596" t="s">
        <v>632</v>
      </c>
    </row>
    <row r="19" spans="2:11" s="442" customFormat="1" ht="31.2" x14ac:dyDescent="0.3">
      <c r="B19" s="593" t="s">
        <v>16</v>
      </c>
      <c r="C19" s="594" t="s">
        <v>211</v>
      </c>
      <c r="D19" s="594" t="s">
        <v>633</v>
      </c>
      <c r="E19" s="594" t="s">
        <v>634</v>
      </c>
      <c r="F19" s="594" t="s">
        <v>215</v>
      </c>
      <c r="G19" s="594" t="s">
        <v>216</v>
      </c>
      <c r="H19" s="595">
        <v>299</v>
      </c>
      <c r="I19" s="595">
        <v>108</v>
      </c>
      <c r="J19" s="595">
        <f t="shared" si="0"/>
        <v>407</v>
      </c>
      <c r="K19" s="596" t="s">
        <v>613</v>
      </c>
    </row>
    <row r="20" spans="2:11" s="442" customFormat="1" ht="15.6" x14ac:dyDescent="0.3">
      <c r="B20" s="593" t="s">
        <v>16</v>
      </c>
      <c r="C20" s="594" t="s">
        <v>327</v>
      </c>
      <c r="D20" s="594" t="s">
        <v>635</v>
      </c>
      <c r="E20" s="594" t="s">
        <v>636</v>
      </c>
      <c r="F20" s="594" t="s">
        <v>331</v>
      </c>
      <c r="G20" s="594" t="s">
        <v>332</v>
      </c>
      <c r="H20" s="595">
        <v>950</v>
      </c>
      <c r="I20" s="595">
        <v>125</v>
      </c>
      <c r="J20" s="595">
        <f t="shared" si="0"/>
        <v>1075</v>
      </c>
      <c r="K20" s="596" t="s">
        <v>613</v>
      </c>
    </row>
    <row r="21" spans="2:11" s="442" customFormat="1" ht="31.2" x14ac:dyDescent="0.3">
      <c r="B21" s="593" t="s">
        <v>16</v>
      </c>
      <c r="C21" s="594" t="s">
        <v>327</v>
      </c>
      <c r="D21" s="594" t="s">
        <v>637</v>
      </c>
      <c r="E21" s="594" t="s">
        <v>638</v>
      </c>
      <c r="F21" s="594" t="s">
        <v>331</v>
      </c>
      <c r="G21" s="594" t="s">
        <v>332</v>
      </c>
      <c r="H21" s="595">
        <v>278</v>
      </c>
      <c r="I21" s="595">
        <v>109</v>
      </c>
      <c r="J21" s="595">
        <f t="shared" si="0"/>
        <v>387</v>
      </c>
      <c r="K21" s="596" t="s">
        <v>613</v>
      </c>
    </row>
    <row r="22" spans="2:11" s="442" customFormat="1" ht="31.2" x14ac:dyDescent="0.3">
      <c r="B22" s="593" t="s">
        <v>16</v>
      </c>
      <c r="C22" s="594" t="s">
        <v>327</v>
      </c>
      <c r="D22" s="594" t="s">
        <v>639</v>
      </c>
      <c r="E22" s="594" t="s">
        <v>640</v>
      </c>
      <c r="F22" s="594" t="s">
        <v>641</v>
      </c>
      <c r="G22" s="594" t="s">
        <v>332</v>
      </c>
      <c r="H22" s="595">
        <v>249</v>
      </c>
      <c r="I22" s="595">
        <v>10</v>
      </c>
      <c r="J22" s="595">
        <f t="shared" si="0"/>
        <v>259</v>
      </c>
      <c r="K22" s="596" t="s">
        <v>606</v>
      </c>
    </row>
    <row r="23" spans="2:11" s="442" customFormat="1" ht="31.2" x14ac:dyDescent="0.3">
      <c r="B23" s="593" t="s">
        <v>16</v>
      </c>
      <c r="C23" s="594" t="s">
        <v>211</v>
      </c>
      <c r="D23" s="594" t="s">
        <v>642</v>
      </c>
      <c r="E23" s="594" t="s">
        <v>643</v>
      </c>
      <c r="F23" s="594" t="s">
        <v>215</v>
      </c>
      <c r="G23" s="594" t="s">
        <v>216</v>
      </c>
      <c r="H23" s="595">
        <v>1293</v>
      </c>
      <c r="I23" s="595">
        <v>186</v>
      </c>
      <c r="J23" s="595">
        <f t="shared" si="0"/>
        <v>1479</v>
      </c>
      <c r="K23" s="596" t="s">
        <v>613</v>
      </c>
    </row>
    <row r="24" spans="2:11" s="442" customFormat="1" ht="31.2" x14ac:dyDescent="0.3">
      <c r="B24" s="593" t="s">
        <v>16</v>
      </c>
      <c r="C24" s="594" t="s">
        <v>299</v>
      </c>
      <c r="D24" s="594" t="s">
        <v>644</v>
      </c>
      <c r="E24" s="594" t="s">
        <v>645</v>
      </c>
      <c r="F24" s="594" t="s">
        <v>303</v>
      </c>
      <c r="G24" s="594" t="s">
        <v>270</v>
      </c>
      <c r="H24" s="595">
        <v>281</v>
      </c>
      <c r="I24" s="595">
        <v>50</v>
      </c>
      <c r="J24" s="595">
        <f t="shared" si="0"/>
        <v>331</v>
      </c>
      <c r="K24" s="596" t="s">
        <v>613</v>
      </c>
    </row>
    <row r="25" spans="2:11" s="442" customFormat="1" ht="15.6" x14ac:dyDescent="0.3">
      <c r="B25" s="593" t="s">
        <v>16</v>
      </c>
      <c r="C25" s="594" t="s">
        <v>211</v>
      </c>
      <c r="D25" s="594" t="s">
        <v>646</v>
      </c>
      <c r="E25" s="594" t="s">
        <v>647</v>
      </c>
      <c r="F25" s="594" t="s">
        <v>648</v>
      </c>
      <c r="G25" s="594" t="s">
        <v>216</v>
      </c>
      <c r="H25" s="595">
        <v>2187</v>
      </c>
      <c r="I25" s="595">
        <v>537</v>
      </c>
      <c r="J25" s="595">
        <f t="shared" si="0"/>
        <v>2724</v>
      </c>
      <c r="K25" s="596" t="s">
        <v>613</v>
      </c>
    </row>
    <row r="26" spans="2:11" s="442" customFormat="1" ht="15.6" x14ac:dyDescent="0.3">
      <c r="B26" s="593" t="s">
        <v>16</v>
      </c>
      <c r="C26" s="594" t="s">
        <v>271</v>
      </c>
      <c r="D26" s="594" t="s">
        <v>649</v>
      </c>
      <c r="E26" s="594" t="s">
        <v>650</v>
      </c>
      <c r="F26" s="594" t="s">
        <v>651</v>
      </c>
      <c r="G26" s="594" t="s">
        <v>281</v>
      </c>
      <c r="H26" s="595">
        <v>58</v>
      </c>
      <c r="I26" s="595">
        <v>9</v>
      </c>
      <c r="J26" s="595">
        <f t="shared" si="0"/>
        <v>67</v>
      </c>
      <c r="K26" s="596" t="s">
        <v>613</v>
      </c>
    </row>
    <row r="27" spans="2:11" s="442" customFormat="1" ht="31.2" x14ac:dyDescent="0.3">
      <c r="B27" s="593" t="s">
        <v>16</v>
      </c>
      <c r="C27" s="594" t="s">
        <v>211</v>
      </c>
      <c r="D27" s="594" t="s">
        <v>652</v>
      </c>
      <c r="E27" s="594" t="s">
        <v>653</v>
      </c>
      <c r="F27" s="594" t="s">
        <v>215</v>
      </c>
      <c r="G27" s="594" t="s">
        <v>216</v>
      </c>
      <c r="H27" s="595">
        <v>854</v>
      </c>
      <c r="I27" s="595">
        <v>517</v>
      </c>
      <c r="J27" s="595">
        <f t="shared" si="0"/>
        <v>1371</v>
      </c>
      <c r="K27" s="596" t="s">
        <v>613</v>
      </c>
    </row>
    <row r="28" spans="2:11" s="442" customFormat="1" ht="31.2" x14ac:dyDescent="0.3">
      <c r="B28" s="593" t="s">
        <v>16</v>
      </c>
      <c r="C28" s="594" t="s">
        <v>211</v>
      </c>
      <c r="D28" s="594" t="s">
        <v>654</v>
      </c>
      <c r="E28" s="594" t="s">
        <v>655</v>
      </c>
      <c r="F28" s="594" t="s">
        <v>656</v>
      </c>
      <c r="G28" s="594" t="s">
        <v>216</v>
      </c>
      <c r="H28" s="595">
        <v>715</v>
      </c>
      <c r="I28" s="595">
        <v>485</v>
      </c>
      <c r="J28" s="595">
        <f t="shared" si="0"/>
        <v>1200</v>
      </c>
      <c r="K28" s="596" t="s">
        <v>613</v>
      </c>
    </row>
    <row r="29" spans="2:11" s="442" customFormat="1" ht="31.2" x14ac:dyDescent="0.3">
      <c r="B29" s="593" t="s">
        <v>16</v>
      </c>
      <c r="C29" s="594" t="s">
        <v>271</v>
      </c>
      <c r="D29" s="594" t="s">
        <v>657</v>
      </c>
      <c r="E29" s="594" t="s">
        <v>658</v>
      </c>
      <c r="F29" s="594" t="s">
        <v>237</v>
      </c>
      <c r="G29" s="594" t="s">
        <v>216</v>
      </c>
      <c r="H29" s="595">
        <v>718</v>
      </c>
      <c r="I29" s="595">
        <v>124</v>
      </c>
      <c r="J29" s="595">
        <f t="shared" si="0"/>
        <v>842</v>
      </c>
      <c r="K29" s="596" t="s">
        <v>613</v>
      </c>
    </row>
    <row r="30" spans="2:11" s="442" customFormat="1" ht="31.2" x14ac:dyDescent="0.3">
      <c r="B30" s="593" t="s">
        <v>16</v>
      </c>
      <c r="C30" s="594" t="s">
        <v>211</v>
      </c>
      <c r="D30" s="594" t="s">
        <v>659</v>
      </c>
      <c r="E30" s="594" t="s">
        <v>660</v>
      </c>
      <c r="F30" s="594" t="s">
        <v>215</v>
      </c>
      <c r="G30" s="594" t="s">
        <v>216</v>
      </c>
      <c r="H30" s="595">
        <v>121</v>
      </c>
      <c r="I30" s="595">
        <v>28</v>
      </c>
      <c r="J30" s="595">
        <f t="shared" si="0"/>
        <v>149</v>
      </c>
      <c r="K30" s="596" t="s">
        <v>613</v>
      </c>
    </row>
    <row r="31" spans="2:11" s="442" customFormat="1" ht="15.6" x14ac:dyDescent="0.3">
      <c r="B31" s="593" t="s">
        <v>16</v>
      </c>
      <c r="C31" s="594" t="s">
        <v>211</v>
      </c>
      <c r="D31" s="594" t="s">
        <v>661</v>
      </c>
      <c r="E31" s="594" t="s">
        <v>662</v>
      </c>
      <c r="F31" s="594" t="s">
        <v>215</v>
      </c>
      <c r="G31" s="594" t="s">
        <v>216</v>
      </c>
      <c r="H31" s="595">
        <v>270</v>
      </c>
      <c r="I31" s="595">
        <v>31</v>
      </c>
      <c r="J31" s="595">
        <f t="shared" si="0"/>
        <v>301</v>
      </c>
      <c r="K31" s="596" t="s">
        <v>613</v>
      </c>
    </row>
    <row r="32" spans="2:11" s="442" customFormat="1" ht="15.6" x14ac:dyDescent="0.3">
      <c r="B32" s="593" t="s">
        <v>21</v>
      </c>
      <c r="C32" s="594" t="s">
        <v>663</v>
      </c>
      <c r="D32" s="594" t="s">
        <v>664</v>
      </c>
      <c r="E32" s="594" t="s">
        <v>665</v>
      </c>
      <c r="F32" s="594" t="s">
        <v>666</v>
      </c>
      <c r="G32" s="594" t="s">
        <v>667</v>
      </c>
      <c r="H32" s="595">
        <v>115</v>
      </c>
      <c r="I32" s="595">
        <v>16</v>
      </c>
      <c r="J32" s="595">
        <f t="shared" si="0"/>
        <v>131</v>
      </c>
      <c r="K32" s="596" t="s">
        <v>606</v>
      </c>
    </row>
    <row r="33" spans="2:11" s="442" customFormat="1" ht="15.6" x14ac:dyDescent="0.3">
      <c r="B33" s="593" t="s">
        <v>21</v>
      </c>
      <c r="C33" s="594" t="s">
        <v>668</v>
      </c>
      <c r="D33" s="594" t="s">
        <v>669</v>
      </c>
      <c r="E33" s="594" t="s">
        <v>670</v>
      </c>
      <c r="F33" s="594" t="s">
        <v>671</v>
      </c>
      <c r="G33" s="594" t="s">
        <v>672</v>
      </c>
      <c r="H33" s="595">
        <v>168</v>
      </c>
      <c r="I33" s="595">
        <v>51</v>
      </c>
      <c r="J33" s="595">
        <f t="shared" si="0"/>
        <v>219</v>
      </c>
      <c r="K33" s="596" t="s">
        <v>613</v>
      </c>
    </row>
    <row r="34" spans="2:11" s="442" customFormat="1" ht="15.6" x14ac:dyDescent="0.3">
      <c r="B34" s="593" t="s">
        <v>23</v>
      </c>
      <c r="C34" s="594" t="s">
        <v>673</v>
      </c>
      <c r="D34" s="594" t="s">
        <v>674</v>
      </c>
      <c r="E34" s="594" t="s">
        <v>675</v>
      </c>
      <c r="F34" s="594" t="s">
        <v>676</v>
      </c>
      <c r="G34" s="594" t="s">
        <v>677</v>
      </c>
      <c r="H34" s="595">
        <v>78</v>
      </c>
      <c r="I34" s="595">
        <v>21</v>
      </c>
      <c r="J34" s="595">
        <f t="shared" si="0"/>
        <v>99</v>
      </c>
      <c r="K34" s="596" t="s">
        <v>606</v>
      </c>
    </row>
    <row r="35" spans="2:11" s="442" customFormat="1" ht="31.2" x14ac:dyDescent="0.3">
      <c r="B35" s="593" t="s">
        <v>25</v>
      </c>
      <c r="C35" s="594" t="s">
        <v>464</v>
      </c>
      <c r="D35" s="594" t="s">
        <v>678</v>
      </c>
      <c r="E35" s="594" t="s">
        <v>679</v>
      </c>
      <c r="F35" s="594" t="s">
        <v>680</v>
      </c>
      <c r="G35" s="594" t="s">
        <v>681</v>
      </c>
      <c r="H35" s="595">
        <v>438</v>
      </c>
      <c r="I35" s="595">
        <v>96</v>
      </c>
      <c r="J35" s="595">
        <f t="shared" si="0"/>
        <v>534</v>
      </c>
      <c r="K35" s="596" t="s">
        <v>613</v>
      </c>
    </row>
    <row r="36" spans="2:11" s="442" customFormat="1" ht="31.2" x14ac:dyDescent="0.3">
      <c r="B36" s="593" t="s">
        <v>27</v>
      </c>
      <c r="C36" s="594" t="s">
        <v>345</v>
      </c>
      <c r="D36" s="594" t="s">
        <v>682</v>
      </c>
      <c r="E36" s="594" t="s">
        <v>683</v>
      </c>
      <c r="F36" s="594" t="s">
        <v>541</v>
      </c>
      <c r="G36" s="594" t="s">
        <v>542</v>
      </c>
      <c r="H36" s="595">
        <v>193</v>
      </c>
      <c r="I36" s="595">
        <v>90</v>
      </c>
      <c r="J36" s="595">
        <f t="shared" si="0"/>
        <v>283</v>
      </c>
      <c r="K36" s="596" t="s">
        <v>613</v>
      </c>
    </row>
    <row r="37" spans="2:11" s="442" customFormat="1" ht="31.2" x14ac:dyDescent="0.3">
      <c r="B37" s="593" t="s">
        <v>27</v>
      </c>
      <c r="C37" s="594" t="s">
        <v>339</v>
      </c>
      <c r="D37" s="594" t="s">
        <v>684</v>
      </c>
      <c r="E37" s="594" t="s">
        <v>685</v>
      </c>
      <c r="F37" s="594" t="s">
        <v>533</v>
      </c>
      <c r="G37" s="594" t="s">
        <v>534</v>
      </c>
      <c r="H37" s="595">
        <v>310</v>
      </c>
      <c r="I37" s="595">
        <v>0</v>
      </c>
      <c r="J37" s="595">
        <f t="shared" si="0"/>
        <v>310</v>
      </c>
      <c r="K37" s="596" t="s">
        <v>613</v>
      </c>
    </row>
    <row r="38" spans="2:11" s="442" customFormat="1" ht="31.2" x14ac:dyDescent="0.3">
      <c r="B38" s="593" t="s">
        <v>32</v>
      </c>
      <c r="C38" s="594" t="s">
        <v>339</v>
      </c>
      <c r="D38" s="594" t="s">
        <v>686</v>
      </c>
      <c r="E38" s="594" t="s">
        <v>687</v>
      </c>
      <c r="F38" s="594" t="s">
        <v>359</v>
      </c>
      <c r="G38" s="594" t="s">
        <v>360</v>
      </c>
      <c r="H38" s="595">
        <v>2221</v>
      </c>
      <c r="I38" s="595">
        <v>323</v>
      </c>
      <c r="J38" s="595">
        <f t="shared" si="0"/>
        <v>2544</v>
      </c>
      <c r="K38" s="596" t="s">
        <v>613</v>
      </c>
    </row>
    <row r="39" spans="2:11" s="442" customFormat="1" ht="15.6" x14ac:dyDescent="0.3">
      <c r="B39" s="593" t="s">
        <v>32</v>
      </c>
      <c r="C39" s="594" t="s">
        <v>345</v>
      </c>
      <c r="D39" s="594" t="s">
        <v>688</v>
      </c>
      <c r="E39" s="594" t="s">
        <v>689</v>
      </c>
      <c r="F39" s="594" t="s">
        <v>359</v>
      </c>
      <c r="G39" s="594" t="s">
        <v>360</v>
      </c>
      <c r="H39" s="595">
        <v>645</v>
      </c>
      <c r="I39" s="595">
        <v>119</v>
      </c>
      <c r="J39" s="595">
        <f t="shared" si="0"/>
        <v>764</v>
      </c>
      <c r="K39" s="596" t="s">
        <v>613</v>
      </c>
    </row>
    <row r="40" spans="2:11" s="442" customFormat="1" ht="15.6" x14ac:dyDescent="0.3">
      <c r="B40" s="593" t="s">
        <v>32</v>
      </c>
      <c r="C40" s="594" t="s">
        <v>361</v>
      </c>
      <c r="D40" s="594" t="s">
        <v>690</v>
      </c>
      <c r="E40" s="594" t="s">
        <v>691</v>
      </c>
      <c r="F40" s="594" t="s">
        <v>359</v>
      </c>
      <c r="G40" s="594" t="s">
        <v>360</v>
      </c>
      <c r="H40" s="595">
        <v>426</v>
      </c>
      <c r="I40" s="595">
        <v>75</v>
      </c>
      <c r="J40" s="595">
        <f t="shared" si="0"/>
        <v>501</v>
      </c>
      <c r="K40" s="596" t="s">
        <v>613</v>
      </c>
    </row>
    <row r="41" spans="2:11" s="442" customFormat="1" ht="31.2" x14ac:dyDescent="0.3">
      <c r="B41" s="593" t="s">
        <v>32</v>
      </c>
      <c r="C41" s="594" t="s">
        <v>339</v>
      </c>
      <c r="D41" s="594" t="s">
        <v>692</v>
      </c>
      <c r="E41" s="594" t="s">
        <v>693</v>
      </c>
      <c r="F41" s="594" t="s">
        <v>359</v>
      </c>
      <c r="G41" s="594" t="s">
        <v>360</v>
      </c>
      <c r="H41" s="595">
        <v>534</v>
      </c>
      <c r="I41" s="595">
        <v>109</v>
      </c>
      <c r="J41" s="595">
        <f t="shared" si="0"/>
        <v>643</v>
      </c>
      <c r="K41" s="596" t="s">
        <v>613</v>
      </c>
    </row>
    <row r="42" spans="2:11" s="442" customFormat="1" ht="15.6" x14ac:dyDescent="0.3">
      <c r="B42" s="593" t="s">
        <v>34</v>
      </c>
      <c r="C42" s="594" t="s">
        <v>339</v>
      </c>
      <c r="D42" s="594" t="s">
        <v>694</v>
      </c>
      <c r="E42" s="594" t="s">
        <v>695</v>
      </c>
      <c r="F42" s="594" t="s">
        <v>696</v>
      </c>
      <c r="G42" s="594" t="s">
        <v>697</v>
      </c>
      <c r="H42" s="595">
        <v>261</v>
      </c>
      <c r="I42" s="595">
        <v>552</v>
      </c>
      <c r="J42" s="595">
        <f t="shared" si="0"/>
        <v>813</v>
      </c>
      <c r="K42" s="596" t="s">
        <v>613</v>
      </c>
    </row>
    <row r="43" spans="2:11" s="442" customFormat="1" ht="15.6" x14ac:dyDescent="0.3">
      <c r="B43" s="593" t="s">
        <v>36</v>
      </c>
      <c r="C43" s="594" t="s">
        <v>345</v>
      </c>
      <c r="D43" s="594" t="s">
        <v>698</v>
      </c>
      <c r="E43" s="594" t="s">
        <v>699</v>
      </c>
      <c r="F43" s="594" t="s">
        <v>700</v>
      </c>
      <c r="G43" s="594" t="s">
        <v>369</v>
      </c>
      <c r="H43" s="595">
        <v>216</v>
      </c>
      <c r="I43" s="595">
        <v>8</v>
      </c>
      <c r="J43" s="595">
        <f t="shared" si="0"/>
        <v>224</v>
      </c>
      <c r="K43" s="596" t="s">
        <v>606</v>
      </c>
    </row>
    <row r="44" spans="2:11" s="442" customFormat="1" ht="15.6" x14ac:dyDescent="0.3">
      <c r="B44" s="593" t="s">
        <v>38</v>
      </c>
      <c r="C44" s="594" t="s">
        <v>701</v>
      </c>
      <c r="D44" s="594" t="s">
        <v>702</v>
      </c>
      <c r="E44" s="594" t="s">
        <v>703</v>
      </c>
      <c r="F44" s="594" t="s">
        <v>704</v>
      </c>
      <c r="G44" s="594" t="s">
        <v>705</v>
      </c>
      <c r="H44" s="595">
        <v>55</v>
      </c>
      <c r="I44" s="595">
        <v>14</v>
      </c>
      <c r="J44" s="595">
        <f t="shared" si="0"/>
        <v>69</v>
      </c>
      <c r="K44" s="596" t="s">
        <v>613</v>
      </c>
    </row>
    <row r="45" spans="2:11" s="442" customFormat="1" ht="31.2" x14ac:dyDescent="0.3">
      <c r="B45" s="593" t="s">
        <v>38</v>
      </c>
      <c r="C45" s="594" t="s">
        <v>565</v>
      </c>
      <c r="D45" s="594" t="s">
        <v>706</v>
      </c>
      <c r="E45" s="594" t="s">
        <v>707</v>
      </c>
      <c r="F45" s="594" t="s">
        <v>708</v>
      </c>
      <c r="G45" s="594" t="s">
        <v>570</v>
      </c>
      <c r="H45" s="595">
        <v>2590</v>
      </c>
      <c r="I45" s="595">
        <v>130</v>
      </c>
      <c r="J45" s="595">
        <f t="shared" si="0"/>
        <v>2720</v>
      </c>
      <c r="K45" s="596" t="s">
        <v>613</v>
      </c>
    </row>
    <row r="46" spans="2:11" s="442" customFormat="1" ht="15.6" x14ac:dyDescent="0.3">
      <c r="B46" s="593" t="s">
        <v>38</v>
      </c>
      <c r="C46" s="594" t="s">
        <v>464</v>
      </c>
      <c r="D46" s="594" t="s">
        <v>709</v>
      </c>
      <c r="E46" s="594" t="s">
        <v>710</v>
      </c>
      <c r="F46" s="594" t="s">
        <v>468</v>
      </c>
      <c r="G46" s="594" t="s">
        <v>469</v>
      </c>
      <c r="H46" s="595">
        <v>231</v>
      </c>
      <c r="I46" s="595">
        <v>14</v>
      </c>
      <c r="J46" s="595">
        <f t="shared" si="0"/>
        <v>245</v>
      </c>
      <c r="K46" s="596" t="s">
        <v>606</v>
      </c>
    </row>
    <row r="47" spans="2:11" s="442" customFormat="1" ht="15.6" x14ac:dyDescent="0.3">
      <c r="B47" s="593" t="s">
        <v>42</v>
      </c>
      <c r="C47" s="594" t="s">
        <v>423</v>
      </c>
      <c r="D47" s="594" t="s">
        <v>711</v>
      </c>
      <c r="E47" s="594" t="s">
        <v>712</v>
      </c>
      <c r="F47" s="594" t="s">
        <v>427</v>
      </c>
      <c r="G47" s="594" t="s">
        <v>428</v>
      </c>
      <c r="H47" s="595">
        <v>698</v>
      </c>
      <c r="I47" s="595">
        <v>5</v>
      </c>
      <c r="J47" s="595">
        <f t="shared" si="0"/>
        <v>703</v>
      </c>
      <c r="K47" s="596" t="s">
        <v>613</v>
      </c>
    </row>
    <row r="48" spans="2:11" s="442" customFormat="1" ht="15.6" x14ac:dyDescent="0.3">
      <c r="B48" s="593" t="s">
        <v>42</v>
      </c>
      <c r="C48" s="594" t="s">
        <v>375</v>
      </c>
      <c r="D48" s="594" t="s">
        <v>713</v>
      </c>
      <c r="E48" s="594" t="s">
        <v>714</v>
      </c>
      <c r="F48" s="594" t="s">
        <v>715</v>
      </c>
      <c r="G48" s="594" t="s">
        <v>716</v>
      </c>
      <c r="H48" s="595">
        <v>551</v>
      </c>
      <c r="I48" s="595">
        <v>40</v>
      </c>
      <c r="J48" s="595">
        <f t="shared" si="0"/>
        <v>591</v>
      </c>
      <c r="K48" s="596" t="s">
        <v>613</v>
      </c>
    </row>
    <row r="49" spans="2:11" s="435" customFormat="1" ht="16.2" thickBot="1" x14ac:dyDescent="0.35">
      <c r="B49" s="750" t="s">
        <v>3</v>
      </c>
      <c r="C49" s="751"/>
      <c r="D49" s="751"/>
      <c r="E49" s="751"/>
      <c r="F49" s="751"/>
      <c r="G49" s="752"/>
      <c r="H49" s="597">
        <f>SUM(H9:H48)</f>
        <v>25426</v>
      </c>
      <c r="I49" s="597">
        <f>SUM(I9:I48)</f>
        <v>5197</v>
      </c>
      <c r="J49" s="597">
        <f>SUM(J9:J48)</f>
        <v>30623</v>
      </c>
      <c r="K49" s="598"/>
    </row>
    <row r="50" spans="2:11" s="435" customFormat="1" ht="13.2" customHeight="1" x14ac:dyDescent="0.25">
      <c r="B50" s="745" t="s">
        <v>717</v>
      </c>
      <c r="C50" s="745"/>
      <c r="D50" s="745"/>
      <c r="E50" s="745"/>
      <c r="F50" s="745"/>
      <c r="G50" s="745"/>
      <c r="H50" s="745"/>
      <c r="I50" s="745"/>
      <c r="J50" s="745"/>
      <c r="K50" s="745"/>
    </row>
    <row r="51" spans="2:11" s="435" customFormat="1" ht="13.2" customHeight="1" x14ac:dyDescent="0.25">
      <c r="B51" s="662" t="s">
        <v>718</v>
      </c>
      <c r="C51" s="662"/>
      <c r="D51" s="662"/>
      <c r="E51" s="662"/>
      <c r="F51" s="662"/>
      <c r="G51" s="662"/>
      <c r="H51" s="662"/>
      <c r="I51" s="662"/>
      <c r="J51" s="662"/>
      <c r="K51" s="662"/>
    </row>
    <row r="52" spans="2:11" s="435" customFormat="1" x14ac:dyDescent="0.25">
      <c r="E52" s="442"/>
    </row>
  </sheetData>
  <mergeCells count="8">
    <mergeCell ref="B50:K50"/>
    <mergeCell ref="B51:K51"/>
    <mergeCell ref="B2:Q2"/>
    <mergeCell ref="B7:K7"/>
    <mergeCell ref="B5:K5"/>
    <mergeCell ref="B3:E3"/>
    <mergeCell ref="B49:G49"/>
    <mergeCell ref="B4:K4"/>
  </mergeCells>
  <pageMargins left="0.7" right="0.7" top="0.75" bottom="0.75" header="0.3" footer="0.3"/>
  <pageSetup paperSize="9" orientation="portrait" r:id="rId1"/>
  <ignoredErrors>
    <ignoredError sqref="C9:D48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18C72-5C26-4F38-9746-2E2A82B3E1C3}">
  <sheetPr>
    <tabColor rgb="FF92D050"/>
  </sheetPr>
  <dimension ref="B1:T45"/>
  <sheetViews>
    <sheetView zoomScale="80" zoomScaleNormal="80" workbookViewId="0">
      <selection activeCell="B29" sqref="B29:P45"/>
    </sheetView>
  </sheetViews>
  <sheetFormatPr defaultRowHeight="13.2" x14ac:dyDescent="0.25"/>
  <cols>
    <col min="1" max="1" width="4.88671875" style="217" customWidth="1"/>
    <col min="2" max="2" width="23.5546875" style="217" customWidth="1"/>
    <col min="3" max="3" width="7.88671875" style="217" customWidth="1"/>
    <col min="4" max="4" width="10" style="358" customWidth="1"/>
    <col min="5" max="5" width="7.88671875" style="217" customWidth="1"/>
    <col min="6" max="6" width="10" style="358" customWidth="1"/>
    <col min="7" max="7" width="7.88671875" style="217" customWidth="1"/>
    <col min="8" max="8" width="10" style="358" customWidth="1"/>
    <col min="9" max="9" width="7.88671875" style="217" customWidth="1"/>
    <col min="10" max="10" width="10" style="358" customWidth="1"/>
    <col min="11" max="11" width="7.88671875" style="217" customWidth="1"/>
    <col min="12" max="12" width="10" style="358" customWidth="1"/>
    <col min="13" max="13" width="7.88671875" style="217" customWidth="1"/>
    <col min="14" max="14" width="10" style="358" customWidth="1"/>
    <col min="15" max="15" width="7.88671875" style="217" customWidth="1"/>
    <col min="16" max="16" width="10" style="358" customWidth="1"/>
    <col min="17" max="17" width="7.88671875" style="217" customWidth="1"/>
    <col min="18" max="18" width="10" style="358" customWidth="1"/>
    <col min="19" max="30" width="7.88671875" style="217" customWidth="1"/>
    <col min="31" max="32" width="5.44140625" style="217" customWidth="1"/>
    <col min="33" max="33" width="4.6640625" style="217" customWidth="1"/>
    <col min="34" max="16384" width="8.88671875" style="217"/>
  </cols>
  <sheetData>
    <row r="1" spans="2:18" s="434" customFormat="1" x14ac:dyDescent="0.25">
      <c r="D1" s="356"/>
      <c r="F1" s="356"/>
      <c r="H1" s="356"/>
      <c r="J1" s="356"/>
      <c r="L1" s="356"/>
      <c r="N1" s="356"/>
      <c r="P1" s="356"/>
      <c r="R1" s="356"/>
    </row>
    <row r="2" spans="2:18" s="434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2:18" s="434" customFormat="1" x14ac:dyDescent="0.25">
      <c r="D3" s="356"/>
      <c r="F3" s="356"/>
      <c r="H3" s="356"/>
      <c r="J3" s="356"/>
      <c r="L3" s="356"/>
      <c r="N3" s="356"/>
      <c r="P3" s="356"/>
      <c r="R3" s="356"/>
    </row>
    <row r="4" spans="2:18" s="434" customFormat="1" x14ac:dyDescent="0.25">
      <c r="B4" s="607" t="s">
        <v>719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356"/>
      <c r="R4" s="356"/>
    </row>
    <row r="5" spans="2:18" s="434" customFormat="1" x14ac:dyDescent="0.25">
      <c r="B5" s="607" t="s">
        <v>951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356"/>
      <c r="R5" s="356"/>
    </row>
    <row r="6" spans="2:18" s="434" customFormat="1" ht="13.8" thickBot="1" x14ac:dyDescent="0.3">
      <c r="D6" s="356"/>
      <c r="F6" s="356"/>
      <c r="H6" s="356"/>
      <c r="J6" s="356"/>
      <c r="L6" s="356"/>
      <c r="N6" s="356"/>
      <c r="P6" s="356"/>
      <c r="R6" s="356"/>
    </row>
    <row r="7" spans="2:18" s="434" customFormat="1" x14ac:dyDescent="0.25">
      <c r="B7" s="683" t="s">
        <v>1</v>
      </c>
      <c r="C7" s="686" t="s">
        <v>106</v>
      </c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  <c r="R7" s="620"/>
    </row>
    <row r="8" spans="2:18" s="434" customFormat="1" x14ac:dyDescent="0.25">
      <c r="B8" s="684"/>
      <c r="C8" s="754" t="s">
        <v>5</v>
      </c>
      <c r="D8" s="766"/>
      <c r="E8" s="766"/>
      <c r="F8" s="766"/>
      <c r="G8" s="766" t="s">
        <v>6</v>
      </c>
      <c r="H8" s="766"/>
      <c r="I8" s="766"/>
      <c r="J8" s="766"/>
      <c r="K8" s="766" t="s">
        <v>7</v>
      </c>
      <c r="L8" s="766"/>
      <c r="M8" s="766"/>
      <c r="N8" s="766"/>
      <c r="O8" s="766" t="s">
        <v>8</v>
      </c>
      <c r="P8" s="766"/>
      <c r="Q8" s="766"/>
      <c r="R8" s="767"/>
    </row>
    <row r="9" spans="2:18" s="434" customFormat="1" x14ac:dyDescent="0.25">
      <c r="B9" s="684"/>
      <c r="C9" s="754" t="s">
        <v>110</v>
      </c>
      <c r="D9" s="766"/>
      <c r="E9" s="766" t="s">
        <v>720</v>
      </c>
      <c r="F9" s="766"/>
      <c r="G9" s="766" t="s">
        <v>110</v>
      </c>
      <c r="H9" s="766"/>
      <c r="I9" s="766" t="s">
        <v>720</v>
      </c>
      <c r="J9" s="766"/>
      <c r="K9" s="766" t="s">
        <v>110</v>
      </c>
      <c r="L9" s="766"/>
      <c r="M9" s="766" t="s">
        <v>720</v>
      </c>
      <c r="N9" s="766"/>
      <c r="O9" s="766" t="s">
        <v>110</v>
      </c>
      <c r="P9" s="766"/>
      <c r="Q9" s="766" t="s">
        <v>720</v>
      </c>
      <c r="R9" s="767"/>
    </row>
    <row r="10" spans="2:18" s="434" customFormat="1" x14ac:dyDescent="0.25">
      <c r="B10" s="684"/>
      <c r="C10" s="263" t="s">
        <v>11</v>
      </c>
      <c r="D10" s="479" t="s">
        <v>12</v>
      </c>
      <c r="E10" s="262" t="s">
        <v>11</v>
      </c>
      <c r="F10" s="479" t="s">
        <v>12</v>
      </c>
      <c r="G10" s="262" t="s">
        <v>11</v>
      </c>
      <c r="H10" s="479" t="s">
        <v>12</v>
      </c>
      <c r="I10" s="262" t="s">
        <v>11</v>
      </c>
      <c r="J10" s="479" t="s">
        <v>12</v>
      </c>
      <c r="K10" s="262" t="s">
        <v>11</v>
      </c>
      <c r="L10" s="479" t="s">
        <v>12</v>
      </c>
      <c r="M10" s="262" t="s">
        <v>11</v>
      </c>
      <c r="N10" s="479" t="s">
        <v>12</v>
      </c>
      <c r="O10" s="262" t="s">
        <v>11</v>
      </c>
      <c r="P10" s="479" t="s">
        <v>12</v>
      </c>
      <c r="Q10" s="262" t="s">
        <v>11</v>
      </c>
      <c r="R10" s="232" t="s">
        <v>12</v>
      </c>
    </row>
    <row r="11" spans="2:18" s="434" customFormat="1" x14ac:dyDescent="0.25">
      <c r="B11" s="113" t="s">
        <v>16</v>
      </c>
      <c r="C11" s="112">
        <v>6036</v>
      </c>
      <c r="D11" s="798">
        <v>71.868787276341905</v>
      </c>
      <c r="E11" s="110">
        <v>153</v>
      </c>
      <c r="F11" s="798">
        <v>26.797385620915001</v>
      </c>
      <c r="G11" s="110">
        <v>24</v>
      </c>
      <c r="H11" s="798">
        <v>12.5</v>
      </c>
      <c r="I11" s="110">
        <v>0</v>
      </c>
      <c r="J11" s="110" t="s">
        <v>19</v>
      </c>
      <c r="K11" s="110">
        <v>1761</v>
      </c>
      <c r="L11" s="798">
        <v>63.940942646223696</v>
      </c>
      <c r="M11" s="110">
        <v>0</v>
      </c>
      <c r="N11" s="798" t="s">
        <v>19</v>
      </c>
      <c r="O11" s="110">
        <v>991</v>
      </c>
      <c r="P11" s="798">
        <v>76.992936427850694</v>
      </c>
      <c r="Q11" s="110">
        <v>0</v>
      </c>
      <c r="R11" s="800" t="s">
        <v>19</v>
      </c>
    </row>
    <row r="12" spans="2:18" s="434" customFormat="1" x14ac:dyDescent="0.25">
      <c r="B12" s="113" t="s">
        <v>21</v>
      </c>
      <c r="C12" s="112">
        <v>678</v>
      </c>
      <c r="D12" s="798">
        <v>74.483775811209398</v>
      </c>
      <c r="E12" s="110">
        <v>18</v>
      </c>
      <c r="F12" s="798">
        <v>55.5555555555556</v>
      </c>
      <c r="G12" s="110">
        <v>1</v>
      </c>
      <c r="H12" s="798">
        <v>0</v>
      </c>
      <c r="I12" s="110">
        <v>0</v>
      </c>
      <c r="J12" s="110" t="s">
        <v>19</v>
      </c>
      <c r="K12" s="110">
        <v>157</v>
      </c>
      <c r="L12" s="798">
        <v>83.439490445859903</v>
      </c>
      <c r="M12" s="110">
        <v>5</v>
      </c>
      <c r="N12" s="798">
        <v>60</v>
      </c>
      <c r="O12" s="110">
        <v>109</v>
      </c>
      <c r="P12" s="798">
        <v>82.568807339449606</v>
      </c>
      <c r="Q12" s="110">
        <v>0</v>
      </c>
      <c r="R12" s="800" t="s">
        <v>19</v>
      </c>
    </row>
    <row r="13" spans="2:18" s="434" customFormat="1" x14ac:dyDescent="0.25">
      <c r="B13" s="113" t="s">
        <v>22</v>
      </c>
      <c r="C13" s="112">
        <v>930</v>
      </c>
      <c r="D13" s="798">
        <v>78.279569892473106</v>
      </c>
      <c r="E13" s="110">
        <v>16</v>
      </c>
      <c r="F13" s="798">
        <v>43.75</v>
      </c>
      <c r="G13" s="110">
        <v>4</v>
      </c>
      <c r="H13" s="798">
        <v>25</v>
      </c>
      <c r="I13" s="110">
        <v>0</v>
      </c>
      <c r="J13" s="110" t="s">
        <v>19</v>
      </c>
      <c r="K13" s="110">
        <v>244</v>
      </c>
      <c r="L13" s="798">
        <v>70.901639344262307</v>
      </c>
      <c r="M13" s="110">
        <v>0</v>
      </c>
      <c r="N13" s="798" t="s">
        <v>19</v>
      </c>
      <c r="O13" s="110">
        <v>144</v>
      </c>
      <c r="P13" s="798">
        <v>78.4722222222222</v>
      </c>
      <c r="Q13" s="110">
        <v>0</v>
      </c>
      <c r="R13" s="800" t="s">
        <v>19</v>
      </c>
    </row>
    <row r="14" spans="2:18" s="434" customFormat="1" x14ac:dyDescent="0.25">
      <c r="B14" s="113" t="s">
        <v>23</v>
      </c>
      <c r="C14" s="112">
        <v>4740</v>
      </c>
      <c r="D14" s="798">
        <v>74.8101265822785</v>
      </c>
      <c r="E14" s="110">
        <v>176</v>
      </c>
      <c r="F14" s="798">
        <v>36.931818181818201</v>
      </c>
      <c r="G14" s="110">
        <v>11</v>
      </c>
      <c r="H14" s="798">
        <v>18.181818181818201</v>
      </c>
      <c r="I14" s="110">
        <v>0</v>
      </c>
      <c r="J14" s="110" t="s">
        <v>19</v>
      </c>
      <c r="K14" s="110">
        <v>997</v>
      </c>
      <c r="L14" s="798">
        <v>60.9829488465396</v>
      </c>
      <c r="M14" s="110">
        <v>3</v>
      </c>
      <c r="N14" s="798">
        <v>66.6666666666667</v>
      </c>
      <c r="O14" s="110">
        <v>459</v>
      </c>
      <c r="P14" s="798">
        <v>77.342047930283201</v>
      </c>
      <c r="Q14" s="110">
        <v>17</v>
      </c>
      <c r="R14" s="800">
        <v>88.235294117647101</v>
      </c>
    </row>
    <row r="15" spans="2:18" s="434" customFormat="1" x14ac:dyDescent="0.25">
      <c r="B15" s="113" t="s">
        <v>25</v>
      </c>
      <c r="C15" s="112">
        <v>4451</v>
      </c>
      <c r="D15" s="798">
        <v>70.2988092563469</v>
      </c>
      <c r="E15" s="110">
        <v>188</v>
      </c>
      <c r="F15" s="798">
        <v>37.2340425531915</v>
      </c>
      <c r="G15" s="110">
        <v>26</v>
      </c>
      <c r="H15" s="798">
        <v>50</v>
      </c>
      <c r="I15" s="110">
        <v>1</v>
      </c>
      <c r="J15" s="110">
        <v>0</v>
      </c>
      <c r="K15" s="110">
        <v>1509</v>
      </c>
      <c r="L15" s="798">
        <v>65.076209410205394</v>
      </c>
      <c r="M15" s="110">
        <v>11</v>
      </c>
      <c r="N15" s="798">
        <v>63.636363636363598</v>
      </c>
      <c r="O15" s="110">
        <v>549</v>
      </c>
      <c r="P15" s="798">
        <v>82.149362477231307</v>
      </c>
      <c r="Q15" s="110">
        <v>33</v>
      </c>
      <c r="R15" s="800">
        <v>81.818181818181799</v>
      </c>
    </row>
    <row r="16" spans="2:18" s="434" customFormat="1" x14ac:dyDescent="0.25">
      <c r="B16" s="113" t="s">
        <v>30</v>
      </c>
      <c r="C16" s="112">
        <v>674</v>
      </c>
      <c r="D16" s="798">
        <v>65.430267062314499</v>
      </c>
      <c r="E16" s="110">
        <v>0</v>
      </c>
      <c r="F16" s="798" t="s">
        <v>19</v>
      </c>
      <c r="G16" s="110" t="s">
        <v>19</v>
      </c>
      <c r="H16" s="798" t="s">
        <v>19</v>
      </c>
      <c r="I16" s="110" t="s">
        <v>19</v>
      </c>
      <c r="J16" s="110" t="s">
        <v>19</v>
      </c>
      <c r="K16" s="110">
        <v>144</v>
      </c>
      <c r="L16" s="798">
        <v>76.3888888888889</v>
      </c>
      <c r="M16" s="110">
        <v>0</v>
      </c>
      <c r="N16" s="798" t="s">
        <v>19</v>
      </c>
      <c r="O16" s="110">
        <v>31</v>
      </c>
      <c r="P16" s="798">
        <v>74.193548387096797</v>
      </c>
      <c r="Q16" s="110">
        <v>0</v>
      </c>
      <c r="R16" s="800" t="s">
        <v>19</v>
      </c>
    </row>
    <row r="17" spans="2:20" s="434" customFormat="1" x14ac:dyDescent="0.25">
      <c r="B17" s="113" t="s">
        <v>32</v>
      </c>
      <c r="C17" s="112">
        <v>1428</v>
      </c>
      <c r="D17" s="798">
        <v>69.187675070028007</v>
      </c>
      <c r="E17" s="110">
        <v>1</v>
      </c>
      <c r="F17" s="798">
        <v>0</v>
      </c>
      <c r="G17" s="110">
        <v>8</v>
      </c>
      <c r="H17" s="798">
        <v>12.5</v>
      </c>
      <c r="I17" s="110">
        <v>0</v>
      </c>
      <c r="J17" s="110" t="s">
        <v>19</v>
      </c>
      <c r="K17" s="110">
        <v>137</v>
      </c>
      <c r="L17" s="798">
        <v>46.715328467153299</v>
      </c>
      <c r="M17" s="110">
        <v>0</v>
      </c>
      <c r="N17" s="798" t="s">
        <v>19</v>
      </c>
      <c r="O17" s="110">
        <v>199</v>
      </c>
      <c r="P17" s="798">
        <v>60.301507537688401</v>
      </c>
      <c r="Q17" s="110">
        <v>0</v>
      </c>
      <c r="R17" s="800" t="s">
        <v>19</v>
      </c>
    </row>
    <row r="18" spans="2:20" s="434" customFormat="1" x14ac:dyDescent="0.25">
      <c r="B18" s="113" t="s">
        <v>36</v>
      </c>
      <c r="C18" s="112">
        <v>678</v>
      </c>
      <c r="D18" s="798">
        <v>48.230088495575203</v>
      </c>
      <c r="E18" s="110">
        <v>0</v>
      </c>
      <c r="F18" s="798" t="s">
        <v>19</v>
      </c>
      <c r="G18" s="110">
        <v>8</v>
      </c>
      <c r="H18" s="798">
        <v>25</v>
      </c>
      <c r="I18" s="110">
        <v>0</v>
      </c>
      <c r="J18" s="110" t="s">
        <v>19</v>
      </c>
      <c r="K18" s="110">
        <v>72</v>
      </c>
      <c r="L18" s="798">
        <v>40.2777777777778</v>
      </c>
      <c r="M18" s="110">
        <v>0</v>
      </c>
      <c r="N18" s="798" t="s">
        <v>19</v>
      </c>
      <c r="O18" s="110">
        <v>94</v>
      </c>
      <c r="P18" s="798">
        <v>61.702127659574501</v>
      </c>
      <c r="Q18" s="110">
        <v>0</v>
      </c>
      <c r="R18" s="800" t="s">
        <v>19</v>
      </c>
    </row>
    <row r="19" spans="2:20" s="434" customFormat="1" x14ac:dyDescent="0.25">
      <c r="B19" s="113" t="s">
        <v>38</v>
      </c>
      <c r="C19" s="112">
        <v>689</v>
      </c>
      <c r="D19" s="798">
        <v>63.425253991291697</v>
      </c>
      <c r="E19" s="110">
        <v>0</v>
      </c>
      <c r="F19" s="798" t="s">
        <v>19</v>
      </c>
      <c r="G19" s="110">
        <v>3</v>
      </c>
      <c r="H19" s="798">
        <v>33.3333333333333</v>
      </c>
      <c r="I19" s="110">
        <v>0</v>
      </c>
      <c r="J19" s="110" t="s">
        <v>19</v>
      </c>
      <c r="K19" s="110">
        <v>151</v>
      </c>
      <c r="L19" s="798">
        <v>49.006622516556298</v>
      </c>
      <c r="M19" s="110">
        <v>0</v>
      </c>
      <c r="N19" s="798" t="s">
        <v>19</v>
      </c>
      <c r="O19" s="110">
        <v>90</v>
      </c>
      <c r="P19" s="798">
        <v>56.6666666666667</v>
      </c>
      <c r="Q19" s="110">
        <v>0</v>
      </c>
      <c r="R19" s="800" t="s">
        <v>19</v>
      </c>
    </row>
    <row r="20" spans="2:20" s="434" customFormat="1" x14ac:dyDescent="0.25">
      <c r="B20" s="113" t="s">
        <v>39</v>
      </c>
      <c r="C20" s="112">
        <v>260</v>
      </c>
      <c r="D20" s="798">
        <v>68.461538461538495</v>
      </c>
      <c r="E20" s="110">
        <v>0</v>
      </c>
      <c r="F20" s="798" t="s">
        <v>19</v>
      </c>
      <c r="G20" s="110">
        <v>2</v>
      </c>
      <c r="H20" s="798">
        <v>50</v>
      </c>
      <c r="I20" s="110">
        <v>0</v>
      </c>
      <c r="J20" s="110" t="s">
        <v>19</v>
      </c>
      <c r="K20" s="110">
        <v>82</v>
      </c>
      <c r="L20" s="798">
        <v>65.853658536585399</v>
      </c>
      <c r="M20" s="110">
        <v>0</v>
      </c>
      <c r="N20" s="798" t="s">
        <v>19</v>
      </c>
      <c r="O20" s="110">
        <v>50</v>
      </c>
      <c r="P20" s="798">
        <v>62</v>
      </c>
      <c r="Q20" s="110">
        <v>0</v>
      </c>
      <c r="R20" s="800" t="s">
        <v>19</v>
      </c>
    </row>
    <row r="21" spans="2:20" s="434" customFormat="1" x14ac:dyDescent="0.25">
      <c r="B21" s="113" t="s">
        <v>40</v>
      </c>
      <c r="C21" s="112">
        <v>49</v>
      </c>
      <c r="D21" s="798">
        <v>42.857142857142897</v>
      </c>
      <c r="E21" s="110">
        <v>0</v>
      </c>
      <c r="F21" s="798" t="s">
        <v>19</v>
      </c>
      <c r="G21" s="110" t="s">
        <v>19</v>
      </c>
      <c r="H21" s="798" t="s">
        <v>19</v>
      </c>
      <c r="I21" s="110" t="s">
        <v>19</v>
      </c>
      <c r="J21" s="110" t="s">
        <v>19</v>
      </c>
      <c r="K21" s="110">
        <v>6</v>
      </c>
      <c r="L21" s="798">
        <v>33.3333333333333</v>
      </c>
      <c r="M21" s="110">
        <v>0</v>
      </c>
      <c r="N21" s="798" t="s">
        <v>19</v>
      </c>
      <c r="O21" s="110">
        <v>6</v>
      </c>
      <c r="P21" s="798">
        <v>50</v>
      </c>
      <c r="Q21" s="110">
        <v>0</v>
      </c>
      <c r="R21" s="800" t="s">
        <v>19</v>
      </c>
    </row>
    <row r="22" spans="2:20" s="434" customFormat="1" x14ac:dyDescent="0.25">
      <c r="B22" s="113" t="s">
        <v>42</v>
      </c>
      <c r="C22" s="112">
        <v>500</v>
      </c>
      <c r="D22" s="798">
        <v>61.8</v>
      </c>
      <c r="E22" s="110">
        <v>0</v>
      </c>
      <c r="F22" s="798" t="s">
        <v>19</v>
      </c>
      <c r="G22" s="110">
        <v>1</v>
      </c>
      <c r="H22" s="798">
        <v>0</v>
      </c>
      <c r="I22" s="110">
        <v>0</v>
      </c>
      <c r="J22" s="110" t="s">
        <v>19</v>
      </c>
      <c r="K22" s="110">
        <v>147</v>
      </c>
      <c r="L22" s="798">
        <v>59.863945578231302</v>
      </c>
      <c r="M22" s="110">
        <v>0</v>
      </c>
      <c r="N22" s="798" t="s">
        <v>19</v>
      </c>
      <c r="O22" s="110">
        <v>35</v>
      </c>
      <c r="P22" s="798">
        <v>65.714285714285694</v>
      </c>
      <c r="Q22" s="110">
        <v>0</v>
      </c>
      <c r="R22" s="800" t="s">
        <v>19</v>
      </c>
    </row>
    <row r="23" spans="2:20" s="434" customFormat="1" ht="16.2" customHeight="1" thickBot="1" x14ac:dyDescent="0.3">
      <c r="B23" s="182" t="s">
        <v>45</v>
      </c>
      <c r="C23" s="118">
        <v>21113</v>
      </c>
      <c r="D23" s="599">
        <v>70.795244636006302</v>
      </c>
      <c r="E23" s="119">
        <v>552</v>
      </c>
      <c r="F23" s="599">
        <v>34.963768115942003</v>
      </c>
      <c r="G23" s="119">
        <v>88</v>
      </c>
      <c r="H23" s="599">
        <v>27.272727272727298</v>
      </c>
      <c r="I23" s="119">
        <v>1</v>
      </c>
      <c r="J23" s="119">
        <v>0</v>
      </c>
      <c r="K23" s="119">
        <v>5407</v>
      </c>
      <c r="L23" s="599">
        <v>63.639726280747198</v>
      </c>
      <c r="M23" s="119">
        <v>19</v>
      </c>
      <c r="N23" s="599">
        <v>63.157894736842103</v>
      </c>
      <c r="O23" s="119">
        <v>2757</v>
      </c>
      <c r="P23" s="599">
        <v>75.480594849474102</v>
      </c>
      <c r="Q23" s="119">
        <v>50</v>
      </c>
      <c r="R23" s="600">
        <v>84</v>
      </c>
    </row>
    <row r="24" spans="2:20" s="434" customFormat="1" x14ac:dyDescent="0.25">
      <c r="D24" s="356"/>
      <c r="F24" s="356"/>
      <c r="H24" s="356"/>
      <c r="J24" s="356"/>
      <c r="L24" s="356"/>
      <c r="N24" s="356"/>
      <c r="P24" s="356"/>
      <c r="R24" s="356"/>
    </row>
    <row r="25" spans="2:20" s="434" customFormat="1" ht="13.2" customHeight="1" x14ac:dyDescent="0.25">
      <c r="B25" s="664" t="s">
        <v>722</v>
      </c>
      <c r="C25" s="66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</row>
    <row r="26" spans="2:20" s="434" customFormat="1" x14ac:dyDescent="0.25">
      <c r="D26" s="356"/>
      <c r="F26" s="356"/>
      <c r="H26" s="356"/>
      <c r="J26" s="356"/>
      <c r="L26" s="356"/>
      <c r="N26" s="356"/>
      <c r="P26" s="356"/>
      <c r="R26" s="356"/>
    </row>
    <row r="28" spans="2:20" ht="13.8" thickBot="1" x14ac:dyDescent="0.3"/>
    <row r="29" spans="2:20" s="513" customFormat="1" x14ac:dyDescent="0.25">
      <c r="B29" s="683" t="s">
        <v>1</v>
      </c>
      <c r="C29" s="642" t="s">
        <v>3</v>
      </c>
      <c r="D29" s="643"/>
      <c r="E29" s="643"/>
      <c r="F29" s="756"/>
      <c r="G29" s="618" t="s">
        <v>107</v>
      </c>
      <c r="H29" s="635"/>
      <c r="I29" s="635"/>
      <c r="J29" s="635"/>
      <c r="K29" s="635"/>
      <c r="L29" s="635"/>
      <c r="M29" s="635"/>
      <c r="N29" s="686"/>
      <c r="O29" s="760" t="s">
        <v>148</v>
      </c>
      <c r="P29" s="644"/>
    </row>
    <row r="30" spans="2:20" s="513" customFormat="1" x14ac:dyDescent="0.25">
      <c r="B30" s="684"/>
      <c r="C30" s="757"/>
      <c r="D30" s="758"/>
      <c r="E30" s="758"/>
      <c r="F30" s="759"/>
      <c r="G30" s="753" t="s">
        <v>108</v>
      </c>
      <c r="H30" s="765"/>
      <c r="I30" s="765"/>
      <c r="J30" s="754"/>
      <c r="K30" s="753" t="s">
        <v>109</v>
      </c>
      <c r="L30" s="765"/>
      <c r="M30" s="765"/>
      <c r="N30" s="754"/>
      <c r="O30" s="761"/>
      <c r="P30" s="762"/>
    </row>
    <row r="31" spans="2:20" s="513" customFormat="1" x14ac:dyDescent="0.25">
      <c r="B31" s="684"/>
      <c r="C31" s="755" t="s">
        <v>110</v>
      </c>
      <c r="D31" s="754"/>
      <c r="E31" s="753" t="s">
        <v>720</v>
      </c>
      <c r="F31" s="754"/>
      <c r="G31" s="753" t="s">
        <v>110</v>
      </c>
      <c r="H31" s="754"/>
      <c r="I31" s="753" t="s">
        <v>720</v>
      </c>
      <c r="J31" s="754"/>
      <c r="K31" s="753" t="s">
        <v>110</v>
      </c>
      <c r="L31" s="754"/>
      <c r="M31" s="753" t="s">
        <v>720</v>
      </c>
      <c r="N31" s="754"/>
      <c r="O31" s="763"/>
      <c r="P31" s="764"/>
    </row>
    <row r="32" spans="2:20" s="513" customFormat="1" x14ac:dyDescent="0.25">
      <c r="B32" s="684"/>
      <c r="C32" s="263" t="s">
        <v>11</v>
      </c>
      <c r="D32" s="479" t="s">
        <v>12</v>
      </c>
      <c r="E32" s="506" t="s">
        <v>11</v>
      </c>
      <c r="F32" s="479" t="s">
        <v>12</v>
      </c>
      <c r="G32" s="506" t="s">
        <v>11</v>
      </c>
      <c r="H32" s="479" t="s">
        <v>12</v>
      </c>
      <c r="I32" s="506" t="s">
        <v>11</v>
      </c>
      <c r="J32" s="479" t="s">
        <v>12</v>
      </c>
      <c r="K32" s="506" t="s">
        <v>11</v>
      </c>
      <c r="L32" s="479" t="s">
        <v>12</v>
      </c>
      <c r="M32" s="506" t="s">
        <v>11</v>
      </c>
      <c r="N32" s="479" t="s">
        <v>12</v>
      </c>
      <c r="O32" s="506" t="s">
        <v>721</v>
      </c>
      <c r="P32" s="232" t="s">
        <v>156</v>
      </c>
    </row>
    <row r="33" spans="2:16" s="513" customFormat="1" x14ac:dyDescent="0.25">
      <c r="B33" s="113" t="s">
        <v>16</v>
      </c>
      <c r="C33" s="112">
        <v>8813</v>
      </c>
      <c r="D33" s="798">
        <v>70.691024622716398</v>
      </c>
      <c r="E33" s="110">
        <v>153</v>
      </c>
      <c r="F33" s="798">
        <v>26.797385620915001</v>
      </c>
      <c r="G33" s="110">
        <v>1564</v>
      </c>
      <c r="H33" s="798">
        <v>56.457800511508999</v>
      </c>
      <c r="I33" s="110">
        <v>146</v>
      </c>
      <c r="J33" s="798">
        <v>23.972602739726</v>
      </c>
      <c r="K33" s="110">
        <v>3422</v>
      </c>
      <c r="L33" s="798">
        <v>77.615429573348905</v>
      </c>
      <c r="M33" s="110">
        <v>0</v>
      </c>
      <c r="N33" s="798" t="s">
        <v>19</v>
      </c>
      <c r="O33" s="110">
        <v>5</v>
      </c>
      <c r="P33" s="115">
        <v>5</v>
      </c>
    </row>
    <row r="34" spans="2:16" s="513" customFormat="1" x14ac:dyDescent="0.25">
      <c r="B34" s="113" t="s">
        <v>21</v>
      </c>
      <c r="C34" s="112">
        <v>945</v>
      </c>
      <c r="D34" s="798">
        <v>76.825396825396794</v>
      </c>
      <c r="E34" s="110">
        <v>23</v>
      </c>
      <c r="F34" s="798">
        <v>56.521739130434803</v>
      </c>
      <c r="G34" s="110">
        <v>175</v>
      </c>
      <c r="H34" s="798">
        <v>58.857142857142897</v>
      </c>
      <c r="I34" s="110">
        <v>12</v>
      </c>
      <c r="J34" s="798">
        <v>41.6666666666667</v>
      </c>
      <c r="K34" s="110">
        <v>374</v>
      </c>
      <c r="L34" s="798">
        <v>86.096256684492005</v>
      </c>
      <c r="M34" s="110">
        <v>0</v>
      </c>
      <c r="N34" s="798" t="s">
        <v>19</v>
      </c>
      <c r="O34" s="110">
        <v>1</v>
      </c>
      <c r="P34" s="115">
        <v>1</v>
      </c>
    </row>
    <row r="35" spans="2:16" s="513" customFormat="1" x14ac:dyDescent="0.25">
      <c r="B35" s="113" t="s">
        <v>22</v>
      </c>
      <c r="C35" s="112">
        <v>1322</v>
      </c>
      <c r="D35" s="798">
        <v>76.777609682299499</v>
      </c>
      <c r="E35" s="110">
        <v>16</v>
      </c>
      <c r="F35" s="798">
        <v>43.75</v>
      </c>
      <c r="G35" s="110">
        <v>237</v>
      </c>
      <c r="H35" s="798">
        <v>53.164556962025301</v>
      </c>
      <c r="I35" s="110">
        <v>12</v>
      </c>
      <c r="J35" s="798">
        <v>33.3333333333333</v>
      </c>
      <c r="K35" s="110">
        <v>488</v>
      </c>
      <c r="L35" s="798">
        <v>92.827868852459005</v>
      </c>
      <c r="M35" s="110">
        <v>0</v>
      </c>
      <c r="N35" s="798" t="s">
        <v>19</v>
      </c>
      <c r="O35" s="110">
        <v>2</v>
      </c>
      <c r="P35" s="115">
        <v>2</v>
      </c>
    </row>
    <row r="36" spans="2:16" s="513" customFormat="1" x14ac:dyDescent="0.25">
      <c r="B36" s="113" t="s">
        <v>23</v>
      </c>
      <c r="C36" s="112">
        <v>6207</v>
      </c>
      <c r="D36" s="798">
        <v>72.676010955373002</v>
      </c>
      <c r="E36" s="110">
        <v>196</v>
      </c>
      <c r="F36" s="798">
        <v>41.836734693877602</v>
      </c>
      <c r="G36" s="110">
        <v>1032</v>
      </c>
      <c r="H36" s="798">
        <v>53.488372093023301</v>
      </c>
      <c r="I36" s="110">
        <v>136</v>
      </c>
      <c r="J36" s="798">
        <v>24.264705882352899</v>
      </c>
      <c r="K36" s="110">
        <v>2924</v>
      </c>
      <c r="L36" s="798">
        <v>84.370725034199694</v>
      </c>
      <c r="M36" s="110">
        <v>0</v>
      </c>
      <c r="N36" s="798" t="s">
        <v>19</v>
      </c>
      <c r="O36" s="110">
        <v>2</v>
      </c>
      <c r="P36" s="115">
        <v>2</v>
      </c>
    </row>
    <row r="37" spans="2:16" s="513" customFormat="1" x14ac:dyDescent="0.25">
      <c r="B37" s="113" t="s">
        <v>25</v>
      </c>
      <c r="C37" s="112">
        <v>6535</v>
      </c>
      <c r="D37" s="798">
        <v>70.007651109410901</v>
      </c>
      <c r="E37" s="110">
        <v>233</v>
      </c>
      <c r="F37" s="798">
        <v>44.635193133047203</v>
      </c>
      <c r="G37" s="110">
        <v>941</v>
      </c>
      <c r="H37" s="798">
        <v>55.685441020191298</v>
      </c>
      <c r="I37" s="110">
        <v>152</v>
      </c>
      <c r="J37" s="798">
        <v>28.947368421052602</v>
      </c>
      <c r="K37" s="110">
        <v>2843</v>
      </c>
      <c r="L37" s="798">
        <v>75.0967288075976</v>
      </c>
      <c r="M37" s="110">
        <v>6</v>
      </c>
      <c r="N37" s="798">
        <v>100</v>
      </c>
      <c r="O37" s="110">
        <v>2</v>
      </c>
      <c r="P37" s="115">
        <v>3</v>
      </c>
    </row>
    <row r="38" spans="2:16" s="513" customFormat="1" x14ac:dyDescent="0.25">
      <c r="B38" s="113" t="s">
        <v>30</v>
      </c>
      <c r="C38" s="112">
        <v>849</v>
      </c>
      <c r="D38" s="798">
        <v>67.608951707891606</v>
      </c>
      <c r="E38" s="110">
        <v>0</v>
      </c>
      <c r="F38" s="798" t="s">
        <v>19</v>
      </c>
      <c r="G38" s="110">
        <v>151</v>
      </c>
      <c r="H38" s="798">
        <v>46.357615894039697</v>
      </c>
      <c r="I38" s="110">
        <v>0</v>
      </c>
      <c r="J38" s="798" t="s">
        <v>19</v>
      </c>
      <c r="K38" s="110">
        <v>414</v>
      </c>
      <c r="L38" s="798">
        <v>69.082125603864696</v>
      </c>
      <c r="M38" s="110">
        <v>0</v>
      </c>
      <c r="N38" s="798" t="s">
        <v>19</v>
      </c>
      <c r="O38" s="110">
        <v>1</v>
      </c>
      <c r="P38" s="115">
        <v>1</v>
      </c>
    </row>
    <row r="39" spans="2:16" s="513" customFormat="1" x14ac:dyDescent="0.25">
      <c r="B39" s="113" t="s">
        <v>32</v>
      </c>
      <c r="C39" s="112">
        <v>1772</v>
      </c>
      <c r="D39" s="798">
        <v>66.196388261850998</v>
      </c>
      <c r="E39" s="110">
        <v>1</v>
      </c>
      <c r="F39" s="798">
        <v>0</v>
      </c>
      <c r="G39" s="110">
        <v>406</v>
      </c>
      <c r="H39" s="798">
        <v>56.8965517241379</v>
      </c>
      <c r="I39" s="110">
        <v>1</v>
      </c>
      <c r="J39" s="798">
        <v>0</v>
      </c>
      <c r="K39" s="110">
        <v>749</v>
      </c>
      <c r="L39" s="798">
        <v>76.101468624833103</v>
      </c>
      <c r="M39" s="110">
        <v>0</v>
      </c>
      <c r="N39" s="798" t="s">
        <v>19</v>
      </c>
      <c r="O39" s="110">
        <v>2</v>
      </c>
      <c r="P39" s="115">
        <v>2</v>
      </c>
    </row>
    <row r="40" spans="2:16" s="513" customFormat="1" x14ac:dyDescent="0.25">
      <c r="B40" s="113" t="s">
        <v>36</v>
      </c>
      <c r="C40" s="112">
        <v>852</v>
      </c>
      <c r="D40" s="798">
        <v>48.826291079812201</v>
      </c>
      <c r="E40" s="110">
        <v>0</v>
      </c>
      <c r="F40" s="798" t="s">
        <v>19</v>
      </c>
      <c r="G40" s="110">
        <v>236</v>
      </c>
      <c r="H40" s="798">
        <v>43.220338983050901</v>
      </c>
      <c r="I40" s="110">
        <v>0</v>
      </c>
      <c r="J40" s="798" t="s">
        <v>19</v>
      </c>
      <c r="K40" s="110">
        <v>330</v>
      </c>
      <c r="L40" s="798">
        <v>51.515151515151501</v>
      </c>
      <c r="M40" s="110">
        <v>0</v>
      </c>
      <c r="N40" s="798" t="s">
        <v>19</v>
      </c>
      <c r="O40" s="110">
        <v>1</v>
      </c>
      <c r="P40" s="115">
        <v>1</v>
      </c>
    </row>
    <row r="41" spans="2:16" s="513" customFormat="1" x14ac:dyDescent="0.25">
      <c r="B41" s="113" t="s">
        <v>38</v>
      </c>
      <c r="C41" s="112">
        <v>933</v>
      </c>
      <c r="D41" s="798">
        <v>60.342979635584101</v>
      </c>
      <c r="E41" s="110">
        <v>0</v>
      </c>
      <c r="F41" s="798" t="s">
        <v>19</v>
      </c>
      <c r="G41" s="110">
        <v>213</v>
      </c>
      <c r="H41" s="798">
        <v>45.539906103286398</v>
      </c>
      <c r="I41" s="110">
        <v>0</v>
      </c>
      <c r="J41" s="798" t="s">
        <v>19</v>
      </c>
      <c r="K41" s="110">
        <v>341</v>
      </c>
      <c r="L41" s="798">
        <v>74.486803519061596</v>
      </c>
      <c r="M41" s="110">
        <v>0</v>
      </c>
      <c r="N41" s="798" t="s">
        <v>19</v>
      </c>
      <c r="O41" s="110">
        <v>2</v>
      </c>
      <c r="P41" s="115">
        <v>2</v>
      </c>
    </row>
    <row r="42" spans="2:16" s="513" customFormat="1" x14ac:dyDescent="0.25">
      <c r="B42" s="113" t="s">
        <v>39</v>
      </c>
      <c r="C42" s="112">
        <v>394</v>
      </c>
      <c r="D42" s="798">
        <v>67.005076142131998</v>
      </c>
      <c r="E42" s="110">
        <v>0</v>
      </c>
      <c r="F42" s="798" t="s">
        <v>19</v>
      </c>
      <c r="G42" s="110">
        <v>66</v>
      </c>
      <c r="H42" s="798">
        <v>42.424242424242401</v>
      </c>
      <c r="I42" s="110">
        <v>0</v>
      </c>
      <c r="J42" s="798" t="s">
        <v>19</v>
      </c>
      <c r="K42" s="110">
        <v>138</v>
      </c>
      <c r="L42" s="798">
        <v>82.608695652173907</v>
      </c>
      <c r="M42" s="110">
        <v>0</v>
      </c>
      <c r="N42" s="798" t="s">
        <v>19</v>
      </c>
      <c r="O42" s="110">
        <v>1</v>
      </c>
      <c r="P42" s="115">
        <v>1</v>
      </c>
    </row>
    <row r="43" spans="2:16" s="513" customFormat="1" x14ac:dyDescent="0.25">
      <c r="B43" s="113" t="s">
        <v>40</v>
      </c>
      <c r="C43" s="112">
        <v>61</v>
      </c>
      <c r="D43" s="798">
        <v>42.622950819672099</v>
      </c>
      <c r="E43" s="110">
        <v>0</v>
      </c>
      <c r="F43" s="798" t="s">
        <v>19</v>
      </c>
      <c r="G43" s="110">
        <v>11</v>
      </c>
      <c r="H43" s="798">
        <v>27.272727272727298</v>
      </c>
      <c r="I43" s="110">
        <v>0</v>
      </c>
      <c r="J43" s="798" t="s">
        <v>19</v>
      </c>
      <c r="K43" s="110">
        <v>33</v>
      </c>
      <c r="L43" s="798">
        <v>48.484848484848499</v>
      </c>
      <c r="M43" s="110">
        <v>0</v>
      </c>
      <c r="N43" s="798" t="s">
        <v>19</v>
      </c>
      <c r="O43" s="110">
        <v>1</v>
      </c>
      <c r="P43" s="115">
        <v>1</v>
      </c>
    </row>
    <row r="44" spans="2:16" s="513" customFormat="1" x14ac:dyDescent="0.25">
      <c r="B44" s="113" t="s">
        <v>42</v>
      </c>
      <c r="C44" s="112">
        <v>683</v>
      </c>
      <c r="D44" s="798">
        <v>61.493411420205</v>
      </c>
      <c r="E44" s="110">
        <v>0</v>
      </c>
      <c r="F44" s="798" t="s">
        <v>19</v>
      </c>
      <c r="G44" s="110">
        <v>111</v>
      </c>
      <c r="H44" s="798">
        <v>47.747747747747802</v>
      </c>
      <c r="I44" s="110">
        <v>0</v>
      </c>
      <c r="J44" s="798" t="s">
        <v>19</v>
      </c>
      <c r="K44" s="110">
        <v>275</v>
      </c>
      <c r="L44" s="798">
        <v>64.727272727272705</v>
      </c>
      <c r="M44" s="110">
        <v>0</v>
      </c>
      <c r="N44" s="798" t="s">
        <v>19</v>
      </c>
      <c r="O44" s="110">
        <v>1</v>
      </c>
      <c r="P44" s="115">
        <v>2</v>
      </c>
    </row>
    <row r="45" spans="2:16" s="513" customFormat="1" ht="16.2" customHeight="1" thickBot="1" x14ac:dyDescent="0.3">
      <c r="B45" s="182" t="s">
        <v>45</v>
      </c>
      <c r="C45" s="118">
        <v>29366</v>
      </c>
      <c r="D45" s="599">
        <v>69.784785125655503</v>
      </c>
      <c r="E45" s="119">
        <v>622</v>
      </c>
      <c r="F45" s="599">
        <v>39.710610932475902</v>
      </c>
      <c r="G45" s="119">
        <v>5143</v>
      </c>
      <c r="H45" s="599">
        <v>53.898502819366101</v>
      </c>
      <c r="I45" s="119">
        <v>459</v>
      </c>
      <c r="J45" s="599">
        <v>26.361655773420502</v>
      </c>
      <c r="K45" s="119">
        <v>12331</v>
      </c>
      <c r="L45" s="599">
        <v>78.0228691914687</v>
      </c>
      <c r="M45" s="119">
        <v>6</v>
      </c>
      <c r="N45" s="599">
        <v>100</v>
      </c>
      <c r="O45" s="119">
        <v>21</v>
      </c>
      <c r="P45" s="117">
        <v>23</v>
      </c>
    </row>
  </sheetData>
  <mergeCells count="30">
    <mergeCell ref="B25:T25"/>
    <mergeCell ref="B2:Q2"/>
    <mergeCell ref="B4:O4"/>
    <mergeCell ref="B5:O5"/>
    <mergeCell ref="B7:B10"/>
    <mergeCell ref="C7:R7"/>
    <mergeCell ref="G9:H9"/>
    <mergeCell ref="I9:J9"/>
    <mergeCell ref="K9:L9"/>
    <mergeCell ref="M9:N9"/>
    <mergeCell ref="C8:F8"/>
    <mergeCell ref="G8:J8"/>
    <mergeCell ref="K8:N8"/>
    <mergeCell ref="O8:R8"/>
    <mergeCell ref="O9:P9"/>
    <mergeCell ref="Q9:R9"/>
    <mergeCell ref="C9:D9"/>
    <mergeCell ref="E9:F9"/>
    <mergeCell ref="B29:B32"/>
    <mergeCell ref="C29:F30"/>
    <mergeCell ref="G29:N29"/>
    <mergeCell ref="O29:P31"/>
    <mergeCell ref="G30:J30"/>
    <mergeCell ref="K30:N30"/>
    <mergeCell ref="G31:H31"/>
    <mergeCell ref="I31:J31"/>
    <mergeCell ref="K31:L31"/>
    <mergeCell ref="M31:N31"/>
    <mergeCell ref="C31:D31"/>
    <mergeCell ref="E31:F31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EB98F-7F29-40F9-9C2B-5F778E13FECC}">
  <sheetPr>
    <tabColor rgb="FF92D050"/>
  </sheetPr>
  <dimension ref="A2:Q38"/>
  <sheetViews>
    <sheetView zoomScale="70" zoomScaleNormal="70" workbookViewId="0">
      <selection activeCell="B7" sqref="B7:O35"/>
    </sheetView>
  </sheetViews>
  <sheetFormatPr defaultColWidth="8.5546875" defaultRowHeight="13.2" x14ac:dyDescent="0.25"/>
  <cols>
    <col min="1" max="1" width="4.77734375" style="217" customWidth="1"/>
    <col min="2" max="2" width="32.5546875" style="217" customWidth="1"/>
    <col min="3" max="4" width="8.33203125" style="217" customWidth="1"/>
    <col min="5" max="5" width="10.33203125" style="217" customWidth="1"/>
    <col min="6" max="7" width="8.33203125" style="217" customWidth="1"/>
    <col min="8" max="8" width="10.33203125" style="217" customWidth="1"/>
    <col min="9" max="9" width="32.5546875" style="217" customWidth="1"/>
    <col min="10" max="11" width="8.33203125" style="217" customWidth="1"/>
    <col min="12" max="12" width="10.33203125" style="217" customWidth="1"/>
    <col min="13" max="14" width="8.33203125" style="217" customWidth="1"/>
    <col min="15" max="15" width="10.33203125" style="217" customWidth="1"/>
    <col min="16" max="16" width="4.5546875" style="217" customWidth="1"/>
    <col min="17" max="16384" width="8.5546875" style="217"/>
  </cols>
  <sheetData>
    <row r="2" spans="1:17" s="434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1:17" s="434" customFormat="1" ht="10.199999999999999" customHeight="1" x14ac:dyDescent="0.25">
      <c r="B3" s="647"/>
      <c r="C3" s="647"/>
      <c r="D3" s="647"/>
      <c r="E3" s="647"/>
      <c r="F3" s="647"/>
      <c r="G3" s="647"/>
    </row>
    <row r="4" spans="1:17" s="434" customFormat="1" x14ac:dyDescent="0.25">
      <c r="A4" s="383"/>
      <c r="B4" s="607" t="s">
        <v>719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</row>
    <row r="5" spans="1:17" s="434" customFormat="1" x14ac:dyDescent="0.25">
      <c r="A5" s="383"/>
      <c r="B5" s="607" t="s">
        <v>951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</row>
    <row r="6" spans="1:17" s="434" customFormat="1" ht="13.8" thickBot="1" x14ac:dyDescent="0.3"/>
    <row r="7" spans="1:17" s="458" customFormat="1" ht="14.4" customHeight="1" x14ac:dyDescent="0.3">
      <c r="B7" s="6"/>
      <c r="C7" s="772" t="s">
        <v>113</v>
      </c>
      <c r="D7" s="770"/>
      <c r="E7" s="773"/>
      <c r="F7" s="769" t="s">
        <v>114</v>
      </c>
      <c r="G7" s="770"/>
      <c r="H7" s="771"/>
      <c r="I7" s="6"/>
      <c r="J7" s="772" t="s">
        <v>113</v>
      </c>
      <c r="K7" s="770"/>
      <c r="L7" s="773"/>
      <c r="M7" s="769" t="s">
        <v>114</v>
      </c>
      <c r="N7" s="770"/>
      <c r="O7" s="771"/>
    </row>
    <row r="8" spans="1:17" s="458" customFormat="1" ht="27" thickBot="1" x14ac:dyDescent="0.35">
      <c r="B8" s="6"/>
      <c r="C8" s="47" t="s">
        <v>55</v>
      </c>
      <c r="D8" s="256" t="s">
        <v>56</v>
      </c>
      <c r="E8" s="170" t="s">
        <v>145</v>
      </c>
      <c r="F8" s="256" t="s">
        <v>55</v>
      </c>
      <c r="G8" s="256" t="s">
        <v>56</v>
      </c>
      <c r="H8" s="172" t="s">
        <v>145</v>
      </c>
      <c r="I8" s="480" t="s">
        <v>116</v>
      </c>
      <c r="J8" s="47" t="s">
        <v>55</v>
      </c>
      <c r="K8" s="256" t="s">
        <v>56</v>
      </c>
      <c r="L8" s="170" t="s">
        <v>145</v>
      </c>
      <c r="M8" s="256" t="s">
        <v>55</v>
      </c>
      <c r="N8" s="256" t="s">
        <v>56</v>
      </c>
      <c r="O8" s="172" t="s">
        <v>145</v>
      </c>
    </row>
    <row r="9" spans="1:17" s="434" customFormat="1" x14ac:dyDescent="0.25">
      <c r="B9" s="259" t="s">
        <v>115</v>
      </c>
      <c r="C9" s="86">
        <v>6166</v>
      </c>
      <c r="D9" s="86">
        <v>14947</v>
      </c>
      <c r="E9" s="86">
        <v>21113</v>
      </c>
      <c r="F9" s="86">
        <v>359</v>
      </c>
      <c r="G9" s="86">
        <v>193</v>
      </c>
      <c r="H9" s="86">
        <v>552</v>
      </c>
      <c r="I9" s="500" t="s">
        <v>116</v>
      </c>
      <c r="J9" s="86">
        <v>1966</v>
      </c>
      <c r="K9" s="86">
        <v>3441</v>
      </c>
      <c r="L9" s="86">
        <v>5407</v>
      </c>
      <c r="M9" s="86">
        <v>7</v>
      </c>
      <c r="N9" s="86">
        <v>12</v>
      </c>
      <c r="O9" s="87">
        <v>19</v>
      </c>
    </row>
    <row r="10" spans="1:17" s="434" customFormat="1" x14ac:dyDescent="0.25">
      <c r="B10" s="64" t="s">
        <v>117</v>
      </c>
      <c r="C10" s="86">
        <v>2371</v>
      </c>
      <c r="D10" s="86">
        <v>2772</v>
      </c>
      <c r="E10" s="86">
        <v>5143</v>
      </c>
      <c r="F10" s="86">
        <v>338</v>
      </c>
      <c r="G10" s="86">
        <v>121</v>
      </c>
      <c r="H10" s="86">
        <v>459</v>
      </c>
      <c r="I10" s="7" t="s">
        <v>118</v>
      </c>
      <c r="J10" s="469">
        <v>14</v>
      </c>
      <c r="K10" s="469">
        <v>16</v>
      </c>
      <c r="L10" s="469">
        <v>30</v>
      </c>
      <c r="M10" s="469">
        <v>0</v>
      </c>
      <c r="N10" s="469">
        <v>0</v>
      </c>
      <c r="O10" s="470">
        <v>0</v>
      </c>
    </row>
    <row r="11" spans="1:17" s="434" customFormat="1" x14ac:dyDescent="0.25">
      <c r="B11" s="7" t="s">
        <v>62</v>
      </c>
      <c r="C11" s="469">
        <v>2362</v>
      </c>
      <c r="D11" s="469">
        <v>2764</v>
      </c>
      <c r="E11" s="469">
        <v>5126</v>
      </c>
      <c r="F11" s="469">
        <v>338</v>
      </c>
      <c r="G11" s="469">
        <v>120</v>
      </c>
      <c r="H11" s="469">
        <v>458</v>
      </c>
      <c r="I11" s="10" t="s">
        <v>119</v>
      </c>
      <c r="J11" s="471">
        <v>7</v>
      </c>
      <c r="K11" s="471">
        <v>7</v>
      </c>
      <c r="L11" s="471">
        <v>14</v>
      </c>
      <c r="M11" s="471">
        <v>0</v>
      </c>
      <c r="N11" s="471">
        <v>1</v>
      </c>
      <c r="O11" s="472">
        <v>1</v>
      </c>
    </row>
    <row r="12" spans="1:17" s="434" customFormat="1" x14ac:dyDescent="0.25">
      <c r="B12" s="10" t="s">
        <v>64</v>
      </c>
      <c r="C12" s="471">
        <v>9</v>
      </c>
      <c r="D12" s="471">
        <v>8</v>
      </c>
      <c r="E12" s="471">
        <v>17</v>
      </c>
      <c r="F12" s="471">
        <v>0</v>
      </c>
      <c r="G12" s="471">
        <v>1</v>
      </c>
      <c r="H12" s="471">
        <v>1</v>
      </c>
      <c r="I12" s="10" t="s">
        <v>65</v>
      </c>
      <c r="J12" s="471">
        <v>1</v>
      </c>
      <c r="K12" s="471">
        <v>2</v>
      </c>
      <c r="L12" s="471">
        <v>3</v>
      </c>
      <c r="M12" s="471">
        <v>0</v>
      </c>
      <c r="N12" s="471">
        <v>0</v>
      </c>
      <c r="O12" s="472">
        <v>0</v>
      </c>
    </row>
    <row r="13" spans="1:17" s="434" customFormat="1" x14ac:dyDescent="0.25">
      <c r="B13" s="14"/>
      <c r="C13" s="473"/>
      <c r="D13" s="473"/>
      <c r="E13" s="473"/>
      <c r="F13" s="473"/>
      <c r="G13" s="473"/>
      <c r="H13" s="473"/>
      <c r="I13" s="10" t="s">
        <v>120</v>
      </c>
      <c r="J13" s="471">
        <v>4</v>
      </c>
      <c r="K13" s="471">
        <v>39</v>
      </c>
      <c r="L13" s="471">
        <v>43</v>
      </c>
      <c r="M13" s="471">
        <v>0</v>
      </c>
      <c r="N13" s="471">
        <v>0</v>
      </c>
      <c r="O13" s="472">
        <v>0</v>
      </c>
    </row>
    <row r="14" spans="1:17" s="434" customFormat="1" x14ac:dyDescent="0.25">
      <c r="B14" s="64" t="s">
        <v>121</v>
      </c>
      <c r="C14" s="86">
        <v>171</v>
      </c>
      <c r="D14" s="86">
        <v>651</v>
      </c>
      <c r="E14" s="86">
        <v>822</v>
      </c>
      <c r="F14" s="86">
        <v>8</v>
      </c>
      <c r="G14" s="86">
        <v>43</v>
      </c>
      <c r="H14" s="86">
        <v>51</v>
      </c>
      <c r="I14" s="10" t="s">
        <v>122</v>
      </c>
      <c r="J14" s="471">
        <v>117</v>
      </c>
      <c r="K14" s="471">
        <v>107</v>
      </c>
      <c r="L14" s="471">
        <v>224</v>
      </c>
      <c r="M14" s="471">
        <v>4</v>
      </c>
      <c r="N14" s="471">
        <v>5</v>
      </c>
      <c r="O14" s="472">
        <v>9</v>
      </c>
    </row>
    <row r="15" spans="1:17" s="434" customFormat="1" x14ac:dyDescent="0.25">
      <c r="B15" s="7" t="s">
        <v>71</v>
      </c>
      <c r="C15" s="469">
        <v>34</v>
      </c>
      <c r="D15" s="469">
        <v>114</v>
      </c>
      <c r="E15" s="469">
        <v>148</v>
      </c>
      <c r="F15" s="469">
        <v>0</v>
      </c>
      <c r="G15" s="469">
        <v>3</v>
      </c>
      <c r="H15" s="469">
        <v>3</v>
      </c>
      <c r="I15" s="10" t="s">
        <v>123</v>
      </c>
      <c r="J15" s="471">
        <v>95</v>
      </c>
      <c r="K15" s="471">
        <v>29</v>
      </c>
      <c r="L15" s="471">
        <v>124</v>
      </c>
      <c r="M15" s="471">
        <v>2</v>
      </c>
      <c r="N15" s="471">
        <v>4</v>
      </c>
      <c r="O15" s="472">
        <v>6</v>
      </c>
    </row>
    <row r="16" spans="1:17" s="434" customFormat="1" x14ac:dyDescent="0.25">
      <c r="B16" s="10" t="s">
        <v>73</v>
      </c>
      <c r="C16" s="471">
        <v>85</v>
      </c>
      <c r="D16" s="471">
        <v>430</v>
      </c>
      <c r="E16" s="471">
        <v>515</v>
      </c>
      <c r="F16" s="471">
        <v>6</v>
      </c>
      <c r="G16" s="471">
        <v>39</v>
      </c>
      <c r="H16" s="471">
        <v>45</v>
      </c>
      <c r="I16" s="10" t="s">
        <v>72</v>
      </c>
      <c r="J16" s="471">
        <v>19</v>
      </c>
      <c r="K16" s="471">
        <v>16</v>
      </c>
      <c r="L16" s="471">
        <v>35</v>
      </c>
      <c r="M16" s="471">
        <v>0</v>
      </c>
      <c r="N16" s="471">
        <v>0</v>
      </c>
      <c r="O16" s="472">
        <v>0</v>
      </c>
    </row>
    <row r="17" spans="2:15" s="434" customFormat="1" x14ac:dyDescent="0.25">
      <c r="B17" s="10" t="s">
        <v>75</v>
      </c>
      <c r="C17" s="471">
        <v>6</v>
      </c>
      <c r="D17" s="471">
        <v>6</v>
      </c>
      <c r="E17" s="471">
        <v>12</v>
      </c>
      <c r="F17" s="471">
        <v>0</v>
      </c>
      <c r="G17" s="471">
        <v>1</v>
      </c>
      <c r="H17" s="471">
        <v>1</v>
      </c>
      <c r="I17" s="10" t="s">
        <v>124</v>
      </c>
      <c r="J17" s="471">
        <v>772</v>
      </c>
      <c r="K17" s="471">
        <v>672</v>
      </c>
      <c r="L17" s="471">
        <v>1444</v>
      </c>
      <c r="M17" s="471">
        <v>1</v>
      </c>
      <c r="N17" s="471">
        <v>2</v>
      </c>
      <c r="O17" s="472">
        <v>3</v>
      </c>
    </row>
    <row r="18" spans="2:15" s="434" customFormat="1" x14ac:dyDescent="0.25">
      <c r="B18" s="10" t="s">
        <v>77</v>
      </c>
      <c r="C18" s="471">
        <v>37</v>
      </c>
      <c r="D18" s="471">
        <v>42</v>
      </c>
      <c r="E18" s="471">
        <v>79</v>
      </c>
      <c r="F18" s="471">
        <v>0</v>
      </c>
      <c r="G18" s="471">
        <v>0</v>
      </c>
      <c r="H18" s="471">
        <v>0</v>
      </c>
      <c r="I18" s="10" t="s">
        <v>125</v>
      </c>
      <c r="J18" s="471">
        <v>837</v>
      </c>
      <c r="K18" s="471">
        <v>2372</v>
      </c>
      <c r="L18" s="471">
        <v>3209</v>
      </c>
      <c r="M18" s="471">
        <v>0</v>
      </c>
      <c r="N18" s="471">
        <v>0</v>
      </c>
      <c r="O18" s="472">
        <v>0</v>
      </c>
    </row>
    <row r="19" spans="2:15" s="434" customFormat="1" x14ac:dyDescent="0.25">
      <c r="B19" s="10" t="s">
        <v>79</v>
      </c>
      <c r="C19" s="471">
        <v>7</v>
      </c>
      <c r="D19" s="471">
        <v>58</v>
      </c>
      <c r="E19" s="471">
        <v>65</v>
      </c>
      <c r="F19" s="471">
        <v>2</v>
      </c>
      <c r="G19" s="471">
        <v>0</v>
      </c>
      <c r="H19" s="471">
        <v>2</v>
      </c>
      <c r="I19" s="10" t="s">
        <v>126</v>
      </c>
      <c r="J19" s="471">
        <v>100</v>
      </c>
      <c r="K19" s="471">
        <v>181</v>
      </c>
      <c r="L19" s="471">
        <v>281</v>
      </c>
      <c r="M19" s="471">
        <v>0</v>
      </c>
      <c r="N19" s="471">
        <v>0</v>
      </c>
      <c r="O19" s="472">
        <v>0</v>
      </c>
    </row>
    <row r="20" spans="2:15" s="434" customFormat="1" x14ac:dyDescent="0.25">
      <c r="B20" s="423" t="s">
        <v>69</v>
      </c>
      <c r="C20" s="481">
        <v>2</v>
      </c>
      <c r="D20" s="481">
        <v>1</v>
      </c>
      <c r="E20" s="481">
        <v>3</v>
      </c>
      <c r="F20" s="481">
        <v>0</v>
      </c>
      <c r="G20" s="481">
        <v>0</v>
      </c>
      <c r="H20" s="481">
        <v>0</v>
      </c>
      <c r="I20" s="14"/>
      <c r="J20" s="13"/>
      <c r="K20" s="13"/>
      <c r="L20" s="13"/>
      <c r="M20" s="13"/>
      <c r="N20" s="13"/>
      <c r="O20" s="15"/>
    </row>
    <row r="21" spans="2:15" s="434" customFormat="1" x14ac:dyDescent="0.25">
      <c r="B21" s="64" t="s">
        <v>80</v>
      </c>
      <c r="C21" s="86">
        <v>11</v>
      </c>
      <c r="D21" s="86">
        <v>20</v>
      </c>
      <c r="E21" s="86">
        <v>31</v>
      </c>
      <c r="F21" s="86">
        <v>1</v>
      </c>
      <c r="G21" s="86">
        <v>0</v>
      </c>
      <c r="H21" s="86">
        <v>1</v>
      </c>
      <c r="I21" s="63" t="s">
        <v>127</v>
      </c>
      <c r="J21" s="86">
        <v>676</v>
      </c>
      <c r="K21" s="86">
        <v>2081</v>
      </c>
      <c r="L21" s="86">
        <v>2757</v>
      </c>
      <c r="M21" s="86">
        <v>8</v>
      </c>
      <c r="N21" s="86">
        <v>42</v>
      </c>
      <c r="O21" s="87">
        <v>50</v>
      </c>
    </row>
    <row r="22" spans="2:15" s="434" customFormat="1" x14ac:dyDescent="0.25">
      <c r="B22" s="64" t="s">
        <v>52</v>
      </c>
      <c r="C22" s="86">
        <v>784</v>
      </c>
      <c r="D22" s="86">
        <v>1434</v>
      </c>
      <c r="E22" s="86">
        <v>2218</v>
      </c>
      <c r="F22" s="86">
        <v>12</v>
      </c>
      <c r="G22" s="86">
        <v>21</v>
      </c>
      <c r="H22" s="86">
        <v>33</v>
      </c>
      <c r="I22" s="7" t="s">
        <v>128</v>
      </c>
      <c r="J22" s="469">
        <v>43</v>
      </c>
      <c r="K22" s="469">
        <v>66</v>
      </c>
      <c r="L22" s="469">
        <v>109</v>
      </c>
      <c r="M22" s="469">
        <v>0</v>
      </c>
      <c r="N22" s="469">
        <v>0</v>
      </c>
      <c r="O22" s="470">
        <v>0</v>
      </c>
    </row>
    <row r="23" spans="2:15" s="434" customFormat="1" x14ac:dyDescent="0.25">
      <c r="B23" s="64" t="s">
        <v>53</v>
      </c>
      <c r="C23" s="86">
        <v>103</v>
      </c>
      <c r="D23" s="86">
        <v>411</v>
      </c>
      <c r="E23" s="86">
        <v>514</v>
      </c>
      <c r="F23" s="86">
        <v>0</v>
      </c>
      <c r="G23" s="86">
        <v>0</v>
      </c>
      <c r="H23" s="86">
        <v>0</v>
      </c>
      <c r="I23" s="10" t="s">
        <v>129</v>
      </c>
      <c r="J23" s="471">
        <v>168</v>
      </c>
      <c r="K23" s="471">
        <v>531</v>
      </c>
      <c r="L23" s="471">
        <v>699</v>
      </c>
      <c r="M23" s="471">
        <v>2</v>
      </c>
      <c r="N23" s="471">
        <v>11</v>
      </c>
      <c r="O23" s="472">
        <v>13</v>
      </c>
    </row>
    <row r="24" spans="2:15" s="434" customFormat="1" x14ac:dyDescent="0.25">
      <c r="B24" s="64" t="s">
        <v>130</v>
      </c>
      <c r="C24" s="86">
        <v>16</v>
      </c>
      <c r="D24" s="86">
        <v>38</v>
      </c>
      <c r="E24" s="86">
        <v>54</v>
      </c>
      <c r="F24" s="86">
        <v>0</v>
      </c>
      <c r="G24" s="86">
        <v>2</v>
      </c>
      <c r="H24" s="86">
        <v>2</v>
      </c>
      <c r="I24" s="10" t="s">
        <v>131</v>
      </c>
      <c r="J24" s="471">
        <v>277</v>
      </c>
      <c r="K24" s="471">
        <v>929</v>
      </c>
      <c r="L24" s="471">
        <v>1206</v>
      </c>
      <c r="M24" s="471">
        <v>5</v>
      </c>
      <c r="N24" s="471">
        <v>24</v>
      </c>
      <c r="O24" s="472">
        <v>29</v>
      </c>
    </row>
    <row r="25" spans="2:15" s="434" customFormat="1" x14ac:dyDescent="0.25">
      <c r="B25" s="64" t="s">
        <v>132</v>
      </c>
      <c r="C25" s="86">
        <v>2710</v>
      </c>
      <c r="D25" s="86">
        <v>9621</v>
      </c>
      <c r="E25" s="86">
        <v>12331</v>
      </c>
      <c r="F25" s="86">
        <v>0</v>
      </c>
      <c r="G25" s="86">
        <v>6</v>
      </c>
      <c r="H25" s="86">
        <v>6</v>
      </c>
      <c r="I25" s="10" t="s">
        <v>133</v>
      </c>
      <c r="J25" s="471">
        <v>178</v>
      </c>
      <c r="K25" s="471">
        <v>539</v>
      </c>
      <c r="L25" s="471">
        <v>717</v>
      </c>
      <c r="M25" s="471">
        <v>178</v>
      </c>
      <c r="N25" s="471">
        <v>539</v>
      </c>
      <c r="O25" s="472">
        <v>6</v>
      </c>
    </row>
    <row r="26" spans="2:15" s="434" customFormat="1" x14ac:dyDescent="0.25">
      <c r="B26" s="7" t="s">
        <v>134</v>
      </c>
      <c r="C26" s="469">
        <v>2703</v>
      </c>
      <c r="D26" s="469">
        <v>9542</v>
      </c>
      <c r="E26" s="469">
        <v>12245</v>
      </c>
      <c r="F26" s="469">
        <v>0</v>
      </c>
      <c r="G26" s="469">
        <v>6</v>
      </c>
      <c r="H26" s="469">
        <v>6</v>
      </c>
      <c r="I26" s="10" t="s">
        <v>90</v>
      </c>
      <c r="J26" s="471">
        <v>10</v>
      </c>
      <c r="K26" s="471">
        <v>16</v>
      </c>
      <c r="L26" s="471">
        <v>26</v>
      </c>
      <c r="M26" s="471">
        <v>0</v>
      </c>
      <c r="N26" s="471">
        <v>2</v>
      </c>
      <c r="O26" s="472">
        <v>2</v>
      </c>
    </row>
    <row r="27" spans="2:15" s="434" customFormat="1" x14ac:dyDescent="0.25">
      <c r="B27" s="10" t="s">
        <v>135</v>
      </c>
      <c r="C27" s="471">
        <v>7</v>
      </c>
      <c r="D27" s="471">
        <v>79</v>
      </c>
      <c r="E27" s="471">
        <v>86</v>
      </c>
      <c r="F27" s="471">
        <v>0</v>
      </c>
      <c r="G27" s="471">
        <v>0</v>
      </c>
      <c r="H27" s="471">
        <v>0</v>
      </c>
      <c r="I27" s="14"/>
      <c r="J27" s="13"/>
      <c r="K27" s="13"/>
      <c r="L27" s="13"/>
      <c r="M27" s="13"/>
      <c r="N27" s="13"/>
      <c r="O27" s="15"/>
    </row>
    <row r="28" spans="2:15" s="434" customFormat="1" ht="13.8" thickBot="1" x14ac:dyDescent="0.3">
      <c r="B28" s="14"/>
      <c r="C28" s="473"/>
      <c r="D28" s="473"/>
      <c r="E28" s="473"/>
      <c r="F28" s="473"/>
      <c r="G28" s="473"/>
      <c r="H28" s="473"/>
      <c r="I28" s="65" t="s">
        <v>136</v>
      </c>
      <c r="J28" s="88">
        <v>1</v>
      </c>
      <c r="K28" s="88">
        <v>0</v>
      </c>
      <c r="L28" s="88">
        <v>1</v>
      </c>
      <c r="M28" s="88">
        <v>0</v>
      </c>
      <c r="N28" s="88">
        <v>0</v>
      </c>
      <c r="O28" s="89">
        <v>0</v>
      </c>
    </row>
    <row r="29" spans="2:15" s="434" customFormat="1" x14ac:dyDescent="0.25">
      <c r="B29" s="63" t="s">
        <v>137</v>
      </c>
      <c r="C29" s="86">
        <v>64</v>
      </c>
      <c r="D29" s="86">
        <v>24</v>
      </c>
      <c r="E29" s="86">
        <v>88</v>
      </c>
      <c r="F29" s="86">
        <v>1</v>
      </c>
      <c r="G29" s="86">
        <v>0</v>
      </c>
      <c r="H29" s="86">
        <v>1</v>
      </c>
      <c r="I29" s="16"/>
      <c r="J29" s="495"/>
      <c r="K29" s="495"/>
      <c r="L29" s="495"/>
      <c r="M29" s="495"/>
      <c r="N29" s="495"/>
      <c r="O29" s="495"/>
    </row>
    <row r="30" spans="2:15" s="434" customFormat="1" x14ac:dyDescent="0.25">
      <c r="B30" s="7" t="s">
        <v>94</v>
      </c>
      <c r="C30" s="469">
        <v>6</v>
      </c>
      <c r="D30" s="469">
        <v>6</v>
      </c>
      <c r="E30" s="469">
        <v>12</v>
      </c>
      <c r="F30" s="469">
        <v>0</v>
      </c>
      <c r="G30" s="469">
        <v>0</v>
      </c>
      <c r="H30" s="469">
        <v>0</v>
      </c>
      <c r="I30" s="16"/>
      <c r="J30" s="495"/>
      <c r="K30" s="495"/>
      <c r="L30" s="495"/>
      <c r="M30" s="495"/>
      <c r="N30" s="495"/>
      <c r="O30" s="495"/>
    </row>
    <row r="31" spans="2:15" s="434" customFormat="1" x14ac:dyDescent="0.25">
      <c r="B31" s="10" t="s">
        <v>96</v>
      </c>
      <c r="C31" s="471">
        <v>39</v>
      </c>
      <c r="D31" s="471">
        <v>15</v>
      </c>
      <c r="E31" s="471">
        <v>54</v>
      </c>
      <c r="F31" s="471">
        <v>1</v>
      </c>
      <c r="G31" s="471">
        <v>0</v>
      </c>
      <c r="H31" s="471">
        <v>1</v>
      </c>
      <c r="I31" s="16"/>
      <c r="J31" s="495"/>
      <c r="K31" s="495"/>
      <c r="L31" s="495"/>
      <c r="M31" s="495"/>
      <c r="N31" s="495"/>
      <c r="O31" s="495"/>
    </row>
    <row r="32" spans="2:15" s="434" customFormat="1" x14ac:dyDescent="0.25">
      <c r="B32" s="10" t="s">
        <v>98</v>
      </c>
      <c r="C32" s="471">
        <v>2</v>
      </c>
      <c r="D32" s="471">
        <v>3</v>
      </c>
      <c r="E32" s="471">
        <v>5</v>
      </c>
      <c r="F32" s="471">
        <v>0</v>
      </c>
      <c r="G32" s="471">
        <v>0</v>
      </c>
      <c r="H32" s="471">
        <v>0</v>
      </c>
      <c r="I32" s="16"/>
      <c r="J32" s="495"/>
      <c r="K32" s="495"/>
      <c r="L32" s="495"/>
      <c r="M32" s="495"/>
      <c r="N32" s="495"/>
      <c r="O32" s="495"/>
    </row>
    <row r="33" spans="2:15" s="434" customFormat="1" x14ac:dyDescent="0.25">
      <c r="B33" s="10" t="s">
        <v>100</v>
      </c>
      <c r="C33" s="471" t="s">
        <v>19</v>
      </c>
      <c r="D33" s="471" t="s">
        <v>19</v>
      </c>
      <c r="E33" s="471" t="s">
        <v>19</v>
      </c>
      <c r="F33" s="471" t="s">
        <v>19</v>
      </c>
      <c r="G33" s="471" t="s">
        <v>19</v>
      </c>
      <c r="H33" s="471" t="s">
        <v>19</v>
      </c>
      <c r="I33" s="16"/>
      <c r="J33" s="495"/>
      <c r="K33" s="495"/>
      <c r="L33" s="495"/>
      <c r="M33" s="495"/>
      <c r="N33" s="495"/>
      <c r="O33" s="495"/>
    </row>
    <row r="34" spans="2:15" s="434" customFormat="1" ht="13.8" thickBot="1" x14ac:dyDescent="0.3">
      <c r="B34" s="10" t="s">
        <v>102</v>
      </c>
      <c r="C34" s="471">
        <v>17</v>
      </c>
      <c r="D34" s="471">
        <v>0</v>
      </c>
      <c r="E34" s="471">
        <v>17</v>
      </c>
      <c r="F34" s="471">
        <v>0</v>
      </c>
      <c r="G34" s="471">
        <v>0</v>
      </c>
      <c r="H34" s="471">
        <v>0</v>
      </c>
      <c r="I34" s="16"/>
      <c r="J34" s="495"/>
      <c r="K34" s="495"/>
      <c r="L34" s="495"/>
      <c r="M34" s="495"/>
      <c r="N34" s="495"/>
      <c r="O34" s="495"/>
    </row>
    <row r="35" spans="2:15" s="434" customFormat="1" ht="13.8" thickBot="1" x14ac:dyDescent="0.3">
      <c r="B35" s="19" t="s">
        <v>103</v>
      </c>
      <c r="C35" s="20" t="s">
        <v>19</v>
      </c>
      <c r="D35" s="20" t="s">
        <v>19</v>
      </c>
      <c r="E35" s="20" t="s">
        <v>19</v>
      </c>
      <c r="F35" s="20" t="s">
        <v>19</v>
      </c>
      <c r="G35" s="20" t="s">
        <v>19</v>
      </c>
      <c r="H35" s="20" t="s">
        <v>19</v>
      </c>
      <c r="I35" s="79" t="s">
        <v>3</v>
      </c>
      <c r="J35" s="91">
        <v>8873</v>
      </c>
      <c r="K35" s="91">
        <v>20493</v>
      </c>
      <c r="L35" s="91">
        <v>29366</v>
      </c>
      <c r="M35" s="91">
        <v>375</v>
      </c>
      <c r="N35" s="91">
        <v>247</v>
      </c>
      <c r="O35" s="92">
        <v>622</v>
      </c>
    </row>
    <row r="36" spans="2:15" s="434" customFormat="1" x14ac:dyDescent="0.25"/>
    <row r="37" spans="2:15" s="526" customFormat="1" ht="67.2" customHeight="1" x14ac:dyDescent="0.3">
      <c r="B37" s="768" t="s">
        <v>1037</v>
      </c>
      <c r="C37" s="768"/>
      <c r="D37" s="768"/>
      <c r="E37" s="768"/>
      <c r="F37" s="768"/>
      <c r="G37" s="768"/>
      <c r="H37" s="768"/>
      <c r="I37" s="768"/>
      <c r="J37" s="768"/>
      <c r="K37" s="768"/>
      <c r="L37" s="768"/>
      <c r="M37" s="768"/>
      <c r="N37" s="768"/>
      <c r="O37" s="768"/>
    </row>
    <row r="38" spans="2:15" s="434" customFormat="1" x14ac:dyDescent="0.25"/>
  </sheetData>
  <mergeCells count="9">
    <mergeCell ref="B37:O37"/>
    <mergeCell ref="B2:Q2"/>
    <mergeCell ref="M7:O7"/>
    <mergeCell ref="B3:G3"/>
    <mergeCell ref="C7:E7"/>
    <mergeCell ref="F7:H7"/>
    <mergeCell ref="J7:L7"/>
    <mergeCell ref="B4:O4"/>
    <mergeCell ref="B5:O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5EC91-08CB-4260-8EEE-EC1E41566F44}">
  <sheetPr>
    <tabColor rgb="FF92D050"/>
  </sheetPr>
  <dimension ref="B1:Q33"/>
  <sheetViews>
    <sheetView topLeftCell="A3" zoomScale="80" zoomScaleNormal="80" workbookViewId="0">
      <selection activeCell="B7" sqref="B7:K29"/>
    </sheetView>
  </sheetViews>
  <sheetFormatPr defaultRowHeight="13.2" x14ac:dyDescent="0.25"/>
  <cols>
    <col min="1" max="1" width="4.77734375" style="436" customWidth="1"/>
    <col min="2" max="2" width="19.5546875" style="436" customWidth="1"/>
    <col min="3" max="3" width="5.44140625" style="436" customWidth="1"/>
    <col min="4" max="4" width="8.6640625" style="436" customWidth="1"/>
    <col min="5" max="5" width="23.33203125" style="436" customWidth="1"/>
    <col min="6" max="6" width="18.5546875" style="436" customWidth="1"/>
    <col min="7" max="7" width="9.21875" style="436" customWidth="1"/>
    <col min="8" max="8" width="9.109375" style="436" customWidth="1"/>
    <col min="9" max="9" width="12" style="436" customWidth="1"/>
    <col min="10" max="10" width="10.44140625" style="436" customWidth="1"/>
    <col min="11" max="11" width="11.5546875" style="436" customWidth="1"/>
    <col min="12" max="12" width="4.6640625" style="436" customWidth="1"/>
    <col min="13" max="16384" width="8.88671875" style="436"/>
  </cols>
  <sheetData>
    <row r="1" spans="2:17" s="435" customFormat="1" x14ac:dyDescent="0.25"/>
    <row r="2" spans="2:17" s="434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2:17" s="435" customFormat="1" x14ac:dyDescent="0.25"/>
    <row r="4" spans="2:17" s="435" customFormat="1" x14ac:dyDescent="0.25">
      <c r="E4" s="710" t="s">
        <v>723</v>
      </c>
      <c r="F4" s="710"/>
    </row>
    <row r="5" spans="2:17" s="435" customFormat="1" x14ac:dyDescent="0.25">
      <c r="E5" s="710" t="s">
        <v>951</v>
      </c>
      <c r="F5" s="710"/>
    </row>
    <row r="6" spans="2:17" s="435" customFormat="1" x14ac:dyDescent="0.25"/>
    <row r="7" spans="2:17" s="435" customFormat="1" ht="26.4" x14ac:dyDescent="0.25">
      <c r="B7" s="482" t="s">
        <v>185</v>
      </c>
      <c r="C7" s="482" t="s">
        <v>597</v>
      </c>
      <c r="D7" s="482" t="s">
        <v>187</v>
      </c>
      <c r="E7" s="417" t="s">
        <v>188</v>
      </c>
      <c r="F7" s="482" t="s">
        <v>190</v>
      </c>
      <c r="G7" s="482" t="s">
        <v>598</v>
      </c>
      <c r="H7" s="417" t="s">
        <v>724</v>
      </c>
      <c r="I7" s="417" t="s">
        <v>725</v>
      </c>
      <c r="J7" s="417" t="s">
        <v>11</v>
      </c>
      <c r="K7" s="417" t="s">
        <v>600</v>
      </c>
    </row>
    <row r="8" spans="2:17" s="435" customFormat="1" ht="26.4" x14ac:dyDescent="0.25">
      <c r="B8" s="456" t="s">
        <v>16</v>
      </c>
      <c r="C8" s="456" t="s">
        <v>271</v>
      </c>
      <c r="D8" s="456" t="s">
        <v>726</v>
      </c>
      <c r="E8" s="456" t="s">
        <v>727</v>
      </c>
      <c r="F8" s="456" t="s">
        <v>728</v>
      </c>
      <c r="G8" s="456" t="s">
        <v>276</v>
      </c>
      <c r="H8" s="457">
        <v>87</v>
      </c>
      <c r="I8" s="457">
        <v>0</v>
      </c>
      <c r="J8" s="457">
        <f>H8+I8</f>
        <v>87</v>
      </c>
      <c r="K8" s="456" t="s">
        <v>606</v>
      </c>
    </row>
    <row r="9" spans="2:17" s="435" customFormat="1" ht="39.6" x14ac:dyDescent="0.25">
      <c r="B9" s="483" t="s">
        <v>16</v>
      </c>
      <c r="C9" s="483" t="s">
        <v>211</v>
      </c>
      <c r="D9" s="483" t="s">
        <v>729</v>
      </c>
      <c r="E9" s="483" t="s">
        <v>730</v>
      </c>
      <c r="F9" s="483" t="s">
        <v>215</v>
      </c>
      <c r="G9" s="483" t="s">
        <v>216</v>
      </c>
      <c r="H9" s="484">
        <v>1514</v>
      </c>
      <c r="I9" s="484">
        <v>12</v>
      </c>
      <c r="J9" s="457">
        <f t="shared" ref="J9:J28" si="0">H9+I9</f>
        <v>1526</v>
      </c>
      <c r="K9" s="483" t="s">
        <v>613</v>
      </c>
    </row>
    <row r="10" spans="2:17" s="435" customFormat="1" ht="39.6" x14ac:dyDescent="0.25">
      <c r="B10" s="483" t="s">
        <v>16</v>
      </c>
      <c r="C10" s="483" t="s">
        <v>211</v>
      </c>
      <c r="D10" s="483" t="s">
        <v>731</v>
      </c>
      <c r="E10" s="483" t="s">
        <v>732</v>
      </c>
      <c r="F10" s="483" t="s">
        <v>215</v>
      </c>
      <c r="G10" s="483" t="s">
        <v>216</v>
      </c>
      <c r="H10" s="484">
        <v>588</v>
      </c>
      <c r="I10" s="484">
        <v>0</v>
      </c>
      <c r="J10" s="457">
        <f t="shared" si="0"/>
        <v>588</v>
      </c>
      <c r="K10" s="483" t="s">
        <v>613</v>
      </c>
      <c r="O10" s="485"/>
      <c r="P10" s="485"/>
      <c r="Q10" s="485"/>
    </row>
    <row r="11" spans="2:17" s="435" customFormat="1" ht="26.4" x14ac:dyDescent="0.25">
      <c r="B11" s="483" t="s">
        <v>16</v>
      </c>
      <c r="C11" s="483" t="s">
        <v>327</v>
      </c>
      <c r="D11" s="483" t="s">
        <v>733</v>
      </c>
      <c r="E11" s="483" t="s">
        <v>734</v>
      </c>
      <c r="F11" s="483" t="s">
        <v>331</v>
      </c>
      <c r="G11" s="483" t="s">
        <v>332</v>
      </c>
      <c r="H11" s="484">
        <v>3313</v>
      </c>
      <c r="I11" s="484">
        <v>60</v>
      </c>
      <c r="J11" s="457">
        <f t="shared" si="0"/>
        <v>3373</v>
      </c>
      <c r="K11" s="483" t="s">
        <v>613</v>
      </c>
    </row>
    <row r="12" spans="2:17" s="435" customFormat="1" ht="39.6" x14ac:dyDescent="0.25">
      <c r="B12" s="483" t="s">
        <v>16</v>
      </c>
      <c r="C12" s="483" t="s">
        <v>211</v>
      </c>
      <c r="D12" s="483" t="s">
        <v>735</v>
      </c>
      <c r="E12" s="483" t="s">
        <v>736</v>
      </c>
      <c r="F12" s="483" t="s">
        <v>215</v>
      </c>
      <c r="G12" s="483" t="s">
        <v>216</v>
      </c>
      <c r="H12" s="484">
        <v>3311</v>
      </c>
      <c r="I12" s="484">
        <v>81</v>
      </c>
      <c r="J12" s="457">
        <f t="shared" si="0"/>
        <v>3392</v>
      </c>
      <c r="K12" s="483" t="s">
        <v>613</v>
      </c>
    </row>
    <row r="13" spans="2:17" s="435" customFormat="1" x14ac:dyDescent="0.25">
      <c r="B13" s="456" t="s">
        <v>21</v>
      </c>
      <c r="C13" s="456" t="s">
        <v>333</v>
      </c>
      <c r="D13" s="456" t="s">
        <v>737</v>
      </c>
      <c r="E13" s="456" t="s">
        <v>738</v>
      </c>
      <c r="F13" s="456" t="s">
        <v>337</v>
      </c>
      <c r="G13" s="456" t="s">
        <v>338</v>
      </c>
      <c r="H13" s="457">
        <v>945</v>
      </c>
      <c r="I13" s="457">
        <v>23</v>
      </c>
      <c r="J13" s="457">
        <f t="shared" si="0"/>
        <v>968</v>
      </c>
      <c r="K13" s="456" t="s">
        <v>613</v>
      </c>
    </row>
    <row r="14" spans="2:17" s="435" customFormat="1" ht="26.4" x14ac:dyDescent="0.25">
      <c r="B14" s="456" t="s">
        <v>22</v>
      </c>
      <c r="C14" s="456" t="s">
        <v>559</v>
      </c>
      <c r="D14" s="456" t="s">
        <v>739</v>
      </c>
      <c r="E14" s="456" t="s">
        <v>740</v>
      </c>
      <c r="F14" s="456" t="s">
        <v>741</v>
      </c>
      <c r="G14" s="456" t="s">
        <v>742</v>
      </c>
      <c r="H14" s="457">
        <v>686</v>
      </c>
      <c r="I14" s="457">
        <v>13</v>
      </c>
      <c r="J14" s="457">
        <f t="shared" si="0"/>
        <v>699</v>
      </c>
      <c r="K14" s="456" t="s">
        <v>613</v>
      </c>
    </row>
    <row r="15" spans="2:17" s="435" customFormat="1" ht="26.4" x14ac:dyDescent="0.25">
      <c r="B15" s="456" t="s">
        <v>22</v>
      </c>
      <c r="C15" s="456" t="s">
        <v>405</v>
      </c>
      <c r="D15" s="456" t="s">
        <v>743</v>
      </c>
      <c r="E15" s="456" t="s">
        <v>744</v>
      </c>
      <c r="F15" s="456" t="s">
        <v>745</v>
      </c>
      <c r="G15" s="456" t="s">
        <v>746</v>
      </c>
      <c r="H15" s="457">
        <v>636</v>
      </c>
      <c r="I15" s="457">
        <v>3</v>
      </c>
      <c r="J15" s="457">
        <f t="shared" si="0"/>
        <v>639</v>
      </c>
      <c r="K15" s="456" t="s">
        <v>613</v>
      </c>
    </row>
    <row r="16" spans="2:17" s="435" customFormat="1" ht="39.6" x14ac:dyDescent="0.25">
      <c r="B16" s="456" t="s">
        <v>23</v>
      </c>
      <c r="C16" s="456" t="s">
        <v>673</v>
      </c>
      <c r="D16" s="456" t="s">
        <v>747</v>
      </c>
      <c r="E16" s="456" t="s">
        <v>748</v>
      </c>
      <c r="F16" s="456" t="s">
        <v>676</v>
      </c>
      <c r="G16" s="456" t="s">
        <v>677</v>
      </c>
      <c r="H16" s="457">
        <v>4464</v>
      </c>
      <c r="I16" s="457">
        <v>164</v>
      </c>
      <c r="J16" s="457">
        <f t="shared" si="0"/>
        <v>4628</v>
      </c>
      <c r="K16" s="456" t="s">
        <v>613</v>
      </c>
    </row>
    <row r="17" spans="2:11" s="435" customFormat="1" x14ac:dyDescent="0.25">
      <c r="B17" s="456" t="s">
        <v>23</v>
      </c>
      <c r="C17" s="456" t="s">
        <v>673</v>
      </c>
      <c r="D17" s="456" t="s">
        <v>749</v>
      </c>
      <c r="E17" s="456" t="s">
        <v>750</v>
      </c>
      <c r="F17" s="456" t="s">
        <v>676</v>
      </c>
      <c r="G17" s="456" t="s">
        <v>677</v>
      </c>
      <c r="H17" s="457">
        <v>1743</v>
      </c>
      <c r="I17" s="457">
        <v>32</v>
      </c>
      <c r="J17" s="457">
        <f t="shared" si="0"/>
        <v>1775</v>
      </c>
      <c r="K17" s="456" t="s">
        <v>613</v>
      </c>
    </row>
    <row r="18" spans="2:11" s="435" customFormat="1" ht="39.6" x14ac:dyDescent="0.25">
      <c r="B18" s="456" t="s">
        <v>25</v>
      </c>
      <c r="C18" s="456" t="s">
        <v>520</v>
      </c>
      <c r="D18" s="456" t="s">
        <v>521</v>
      </c>
      <c r="E18" s="456" t="s">
        <v>1038</v>
      </c>
      <c r="F18" s="456" t="s">
        <v>522</v>
      </c>
      <c r="G18" s="456" t="s">
        <v>523</v>
      </c>
      <c r="H18" s="457">
        <v>5276</v>
      </c>
      <c r="I18" s="457">
        <v>217</v>
      </c>
      <c r="J18" s="457">
        <f t="shared" si="0"/>
        <v>5493</v>
      </c>
      <c r="K18" s="456" t="s">
        <v>613</v>
      </c>
    </row>
    <row r="19" spans="2:11" s="435" customFormat="1" ht="26.4" x14ac:dyDescent="0.25">
      <c r="B19" s="456" t="s">
        <v>25</v>
      </c>
      <c r="C19" s="456" t="s">
        <v>520</v>
      </c>
      <c r="D19" s="456" t="s">
        <v>751</v>
      </c>
      <c r="E19" s="456" t="s">
        <v>752</v>
      </c>
      <c r="F19" s="456" t="s">
        <v>522</v>
      </c>
      <c r="G19" s="456" t="s">
        <v>523</v>
      </c>
      <c r="H19" s="457">
        <v>1259</v>
      </c>
      <c r="I19" s="457">
        <v>16</v>
      </c>
      <c r="J19" s="457">
        <f t="shared" si="0"/>
        <v>1275</v>
      </c>
      <c r="K19" s="456" t="s">
        <v>613</v>
      </c>
    </row>
    <row r="20" spans="2:11" s="435" customFormat="1" ht="26.4" x14ac:dyDescent="0.25">
      <c r="B20" s="456" t="s">
        <v>30</v>
      </c>
      <c r="C20" s="456" t="s">
        <v>339</v>
      </c>
      <c r="D20" s="456" t="s">
        <v>753</v>
      </c>
      <c r="E20" s="456" t="s">
        <v>754</v>
      </c>
      <c r="F20" s="456" t="s">
        <v>551</v>
      </c>
      <c r="G20" s="456" t="s">
        <v>552</v>
      </c>
      <c r="H20" s="457">
        <v>849</v>
      </c>
      <c r="I20" s="457">
        <v>0</v>
      </c>
      <c r="J20" s="457">
        <f t="shared" si="0"/>
        <v>849</v>
      </c>
      <c r="K20" s="456" t="s">
        <v>632</v>
      </c>
    </row>
    <row r="21" spans="2:11" s="435" customFormat="1" ht="26.4" x14ac:dyDescent="0.25">
      <c r="B21" s="456" t="s">
        <v>32</v>
      </c>
      <c r="C21" s="456" t="s">
        <v>339</v>
      </c>
      <c r="D21" s="456" t="s">
        <v>755</v>
      </c>
      <c r="E21" s="456" t="s">
        <v>756</v>
      </c>
      <c r="F21" s="456" t="s">
        <v>359</v>
      </c>
      <c r="G21" s="456" t="s">
        <v>360</v>
      </c>
      <c r="H21" s="457">
        <v>1035</v>
      </c>
      <c r="I21" s="457">
        <v>0</v>
      </c>
      <c r="J21" s="457">
        <f t="shared" si="0"/>
        <v>1035</v>
      </c>
      <c r="K21" s="456" t="s">
        <v>613</v>
      </c>
    </row>
    <row r="22" spans="2:11" s="435" customFormat="1" ht="26.4" x14ac:dyDescent="0.25">
      <c r="B22" s="456" t="s">
        <v>32</v>
      </c>
      <c r="C22" s="456" t="s">
        <v>361</v>
      </c>
      <c r="D22" s="456" t="s">
        <v>757</v>
      </c>
      <c r="E22" s="456" t="s">
        <v>758</v>
      </c>
      <c r="F22" s="456" t="s">
        <v>359</v>
      </c>
      <c r="G22" s="456" t="s">
        <v>360</v>
      </c>
      <c r="H22" s="457">
        <v>737</v>
      </c>
      <c r="I22" s="457">
        <v>1</v>
      </c>
      <c r="J22" s="457">
        <f t="shared" si="0"/>
        <v>738</v>
      </c>
      <c r="K22" s="456" t="s">
        <v>613</v>
      </c>
    </row>
    <row r="23" spans="2:11" s="435" customFormat="1" ht="26.4" x14ac:dyDescent="0.25">
      <c r="B23" s="456" t="s">
        <v>36</v>
      </c>
      <c r="C23" s="456" t="s">
        <v>375</v>
      </c>
      <c r="D23" s="456" t="s">
        <v>759</v>
      </c>
      <c r="E23" s="456" t="s">
        <v>760</v>
      </c>
      <c r="F23" s="456" t="s">
        <v>379</v>
      </c>
      <c r="G23" s="456" t="s">
        <v>380</v>
      </c>
      <c r="H23" s="457">
        <v>852</v>
      </c>
      <c r="I23" s="457">
        <v>0</v>
      </c>
      <c r="J23" s="457">
        <f t="shared" si="0"/>
        <v>852</v>
      </c>
      <c r="K23" s="456" t="s">
        <v>613</v>
      </c>
    </row>
    <row r="24" spans="2:11" s="435" customFormat="1" ht="26.4" x14ac:dyDescent="0.25">
      <c r="B24" s="456" t="s">
        <v>38</v>
      </c>
      <c r="C24" s="456" t="s">
        <v>464</v>
      </c>
      <c r="D24" s="456" t="s">
        <v>761</v>
      </c>
      <c r="E24" s="456" t="s">
        <v>762</v>
      </c>
      <c r="F24" s="456" t="s">
        <v>468</v>
      </c>
      <c r="G24" s="456" t="s">
        <v>469</v>
      </c>
      <c r="H24" s="457">
        <v>606</v>
      </c>
      <c r="I24" s="457">
        <v>0</v>
      </c>
      <c r="J24" s="457">
        <f t="shared" si="0"/>
        <v>606</v>
      </c>
      <c r="K24" s="456" t="s">
        <v>613</v>
      </c>
    </row>
    <row r="25" spans="2:11" s="435" customFormat="1" ht="26.4" x14ac:dyDescent="0.25">
      <c r="B25" s="456" t="s">
        <v>38</v>
      </c>
      <c r="C25" s="456" t="s">
        <v>464</v>
      </c>
      <c r="D25" s="456" t="s">
        <v>763</v>
      </c>
      <c r="E25" s="456" t="s">
        <v>764</v>
      </c>
      <c r="F25" s="456" t="s">
        <v>765</v>
      </c>
      <c r="G25" s="456" t="s">
        <v>469</v>
      </c>
      <c r="H25" s="457">
        <v>327</v>
      </c>
      <c r="I25" s="457">
        <v>0</v>
      </c>
      <c r="J25" s="457">
        <f t="shared" si="0"/>
        <v>327</v>
      </c>
      <c r="K25" s="456" t="s">
        <v>613</v>
      </c>
    </row>
    <row r="26" spans="2:11" s="435" customFormat="1" ht="26.4" x14ac:dyDescent="0.25">
      <c r="B26" s="456" t="s">
        <v>39</v>
      </c>
      <c r="C26" s="456" t="s">
        <v>339</v>
      </c>
      <c r="D26" s="456" t="s">
        <v>766</v>
      </c>
      <c r="E26" s="456" t="s">
        <v>767</v>
      </c>
      <c r="F26" s="456" t="s">
        <v>768</v>
      </c>
      <c r="G26" s="456" t="s">
        <v>391</v>
      </c>
      <c r="H26" s="457">
        <v>394</v>
      </c>
      <c r="I26" s="457">
        <v>0</v>
      </c>
      <c r="J26" s="457">
        <f t="shared" si="0"/>
        <v>394</v>
      </c>
      <c r="K26" s="456" t="s">
        <v>613</v>
      </c>
    </row>
    <row r="27" spans="2:11" s="435" customFormat="1" ht="26.4" x14ac:dyDescent="0.25">
      <c r="B27" s="456" t="s">
        <v>40</v>
      </c>
      <c r="C27" s="456" t="s">
        <v>339</v>
      </c>
      <c r="D27" s="456" t="s">
        <v>769</v>
      </c>
      <c r="E27" s="456" t="s">
        <v>770</v>
      </c>
      <c r="F27" s="456" t="s">
        <v>395</v>
      </c>
      <c r="G27" s="456" t="s">
        <v>396</v>
      </c>
      <c r="H27" s="457">
        <v>61</v>
      </c>
      <c r="I27" s="457">
        <v>0</v>
      </c>
      <c r="J27" s="457">
        <f t="shared" si="0"/>
        <v>61</v>
      </c>
      <c r="K27" s="456" t="s">
        <v>606</v>
      </c>
    </row>
    <row r="28" spans="2:11" s="435" customFormat="1" ht="26.4" x14ac:dyDescent="0.25">
      <c r="B28" s="456" t="s">
        <v>42</v>
      </c>
      <c r="C28" s="456" t="s">
        <v>405</v>
      </c>
      <c r="D28" s="456" t="s">
        <v>771</v>
      </c>
      <c r="E28" s="456" t="s">
        <v>772</v>
      </c>
      <c r="F28" s="456" t="s">
        <v>421</v>
      </c>
      <c r="G28" s="456" t="s">
        <v>422</v>
      </c>
      <c r="H28" s="457">
        <v>683</v>
      </c>
      <c r="I28" s="457">
        <v>0</v>
      </c>
      <c r="J28" s="457">
        <f t="shared" si="0"/>
        <v>683</v>
      </c>
      <c r="K28" s="456" t="s">
        <v>613</v>
      </c>
    </row>
    <row r="29" spans="2:11" s="435" customFormat="1" x14ac:dyDescent="0.25">
      <c r="B29" s="774" t="s">
        <v>3</v>
      </c>
      <c r="C29" s="774"/>
      <c r="D29" s="774"/>
      <c r="E29" s="774"/>
      <c r="F29" s="774"/>
      <c r="G29" s="774"/>
      <c r="H29" s="444">
        <f>SUM(H8:H28)</f>
        <v>29366</v>
      </c>
      <c r="I29" s="444">
        <f>SUM(I8:I28)</f>
        <v>622</v>
      </c>
      <c r="J29" s="444">
        <f>SUM(J8:J28)</f>
        <v>29988</v>
      </c>
      <c r="K29" s="444"/>
    </row>
    <row r="30" spans="2:11" s="435" customFormat="1" x14ac:dyDescent="0.25">
      <c r="B30" s="775"/>
      <c r="C30" s="775"/>
      <c r="D30" s="775"/>
      <c r="E30" s="775"/>
      <c r="F30" s="775"/>
      <c r="G30" s="775"/>
      <c r="H30" s="486"/>
      <c r="I30" s="486"/>
      <c r="J30" s="486"/>
    </row>
    <row r="31" spans="2:11" s="435" customFormat="1" ht="13.2" customHeight="1" x14ac:dyDescent="0.25">
      <c r="B31" s="662" t="s">
        <v>773</v>
      </c>
      <c r="C31" s="662"/>
      <c r="D31" s="662"/>
      <c r="E31" s="662"/>
      <c r="F31" s="662"/>
      <c r="G31" s="662"/>
      <c r="H31" s="662"/>
      <c r="I31" s="662"/>
      <c r="J31" s="662"/>
      <c r="K31" s="662"/>
    </row>
    <row r="32" spans="2:11" s="435" customFormat="1" x14ac:dyDescent="0.25">
      <c r="B32" s="662" t="s">
        <v>774</v>
      </c>
      <c r="C32" s="662"/>
      <c r="D32" s="662"/>
      <c r="E32" s="662"/>
      <c r="F32" s="662"/>
    </row>
    <row r="33" s="435" customFormat="1" x14ac:dyDescent="0.25"/>
  </sheetData>
  <mergeCells count="7">
    <mergeCell ref="B2:Q2"/>
    <mergeCell ref="B31:K31"/>
    <mergeCell ref="B32:F32"/>
    <mergeCell ref="E4:F4"/>
    <mergeCell ref="E5:F5"/>
    <mergeCell ref="B29:G29"/>
    <mergeCell ref="B30:G30"/>
  </mergeCells>
  <pageMargins left="0.7" right="0.7" top="0.75" bottom="0.75" header="0.3" footer="0.3"/>
  <pageSetup paperSize="9" orientation="portrait" r:id="rId1"/>
  <ignoredErrors>
    <ignoredError sqref="C8:D28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DDBA-DD6B-4285-A8A9-DE09AA0EA14B}">
  <sheetPr>
    <tabColor rgb="FF92D050"/>
  </sheetPr>
  <dimension ref="B1:R36"/>
  <sheetViews>
    <sheetView zoomScale="90" zoomScaleNormal="90" workbookViewId="0">
      <selection activeCell="B23" sqref="B23:P35"/>
    </sheetView>
  </sheetViews>
  <sheetFormatPr defaultRowHeight="13.2" x14ac:dyDescent="0.25"/>
  <cols>
    <col min="1" max="1" width="4.88671875" style="217" customWidth="1"/>
    <col min="2" max="2" width="23.6640625" style="217" customWidth="1"/>
    <col min="3" max="3" width="8.33203125" style="217" customWidth="1"/>
    <col min="4" max="4" width="9.5546875" style="358" customWidth="1"/>
    <col min="5" max="5" width="8.33203125" style="217" customWidth="1"/>
    <col min="6" max="6" width="9.5546875" style="358" customWidth="1"/>
    <col min="7" max="7" width="8.33203125" style="217" customWidth="1"/>
    <col min="8" max="8" width="9.5546875" style="358" customWidth="1"/>
    <col min="9" max="9" width="8.33203125" style="217" customWidth="1"/>
    <col min="10" max="10" width="9.5546875" style="358" customWidth="1"/>
    <col min="11" max="11" width="8.33203125" style="217" customWidth="1"/>
    <col min="12" max="12" width="9.5546875" style="358" customWidth="1"/>
    <col min="13" max="13" width="8.33203125" style="217" customWidth="1"/>
    <col min="14" max="14" width="9.5546875" style="358" customWidth="1"/>
    <col min="15" max="15" width="8.33203125" style="217" customWidth="1"/>
    <col min="16" max="16" width="9.5546875" style="358" customWidth="1"/>
    <col min="17" max="17" width="8.33203125" style="217" customWidth="1"/>
    <col min="18" max="18" width="9.5546875" style="358" customWidth="1"/>
    <col min="19" max="30" width="7.88671875" style="217" customWidth="1"/>
    <col min="31" max="32" width="5.44140625" style="217" customWidth="1"/>
    <col min="33" max="33" width="4.6640625" style="217" customWidth="1"/>
    <col min="34" max="16384" width="8.88671875" style="217"/>
  </cols>
  <sheetData>
    <row r="1" spans="2:18" s="434" customFormat="1" x14ac:dyDescent="0.25">
      <c r="D1" s="356"/>
      <c r="F1" s="356"/>
      <c r="H1" s="356"/>
      <c r="J1" s="356"/>
      <c r="L1" s="356"/>
      <c r="N1" s="356"/>
      <c r="P1" s="356"/>
      <c r="R1" s="356"/>
    </row>
    <row r="2" spans="2:18" s="434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2:18" s="434" customFormat="1" x14ac:dyDescent="0.25">
      <c r="D3" s="356"/>
      <c r="F3" s="356"/>
      <c r="H3" s="356"/>
      <c r="J3" s="356"/>
      <c r="L3" s="356"/>
      <c r="N3" s="356"/>
      <c r="P3" s="356"/>
      <c r="R3" s="356"/>
    </row>
    <row r="4" spans="2:18" s="434" customFormat="1" x14ac:dyDescent="0.25">
      <c r="B4" s="607" t="s">
        <v>818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</row>
    <row r="5" spans="2:18" s="434" customFormat="1" x14ac:dyDescent="0.25">
      <c r="B5" s="607" t="s">
        <v>951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</row>
    <row r="6" spans="2:18" s="434" customFormat="1" ht="13.8" thickBot="1" x14ac:dyDescent="0.3">
      <c r="D6" s="356"/>
      <c r="F6" s="356"/>
      <c r="H6" s="356"/>
      <c r="J6" s="356"/>
      <c r="L6" s="356"/>
      <c r="N6" s="356"/>
      <c r="P6" s="356"/>
      <c r="R6" s="356"/>
    </row>
    <row r="7" spans="2:18" s="458" customFormat="1" x14ac:dyDescent="0.3">
      <c r="B7" s="614" t="s">
        <v>1</v>
      </c>
      <c r="C7" s="617" t="s">
        <v>106</v>
      </c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  <c r="R7" s="620"/>
    </row>
    <row r="8" spans="2:18" s="458" customFormat="1" x14ac:dyDescent="0.3">
      <c r="B8" s="615"/>
      <c r="C8" s="622" t="s">
        <v>5</v>
      </c>
      <c r="D8" s="622"/>
      <c r="E8" s="622"/>
      <c r="F8" s="622"/>
      <c r="G8" s="622" t="s">
        <v>6</v>
      </c>
      <c r="H8" s="622"/>
      <c r="I8" s="622"/>
      <c r="J8" s="622"/>
      <c r="K8" s="622" t="s">
        <v>7</v>
      </c>
      <c r="L8" s="622"/>
      <c r="M8" s="622"/>
      <c r="N8" s="622"/>
      <c r="O8" s="622" t="s">
        <v>8</v>
      </c>
      <c r="P8" s="622"/>
      <c r="Q8" s="622"/>
      <c r="R8" s="627"/>
    </row>
    <row r="9" spans="2:18" s="458" customFormat="1" x14ac:dyDescent="0.3">
      <c r="B9" s="615"/>
      <c r="C9" s="622" t="s">
        <v>586</v>
      </c>
      <c r="D9" s="622"/>
      <c r="E9" s="622" t="s">
        <v>587</v>
      </c>
      <c r="F9" s="622"/>
      <c r="G9" s="622" t="s">
        <v>586</v>
      </c>
      <c r="H9" s="622"/>
      <c r="I9" s="622" t="s">
        <v>587</v>
      </c>
      <c r="J9" s="622"/>
      <c r="K9" s="622" t="s">
        <v>586</v>
      </c>
      <c r="L9" s="622"/>
      <c r="M9" s="622" t="s">
        <v>587</v>
      </c>
      <c r="N9" s="622"/>
      <c r="O9" s="622" t="s">
        <v>586</v>
      </c>
      <c r="P9" s="622"/>
      <c r="Q9" s="622" t="s">
        <v>587</v>
      </c>
      <c r="R9" s="627"/>
    </row>
    <row r="10" spans="2:18" s="458" customFormat="1" x14ac:dyDescent="0.3">
      <c r="B10" s="615"/>
      <c r="C10" s="262" t="s">
        <v>11</v>
      </c>
      <c r="D10" s="479" t="s">
        <v>12</v>
      </c>
      <c r="E10" s="262" t="s">
        <v>11</v>
      </c>
      <c r="F10" s="479" t="s">
        <v>12</v>
      </c>
      <c r="G10" s="262" t="s">
        <v>11</v>
      </c>
      <c r="H10" s="479" t="s">
        <v>12</v>
      </c>
      <c r="I10" s="262" t="s">
        <v>11</v>
      </c>
      <c r="J10" s="479" t="s">
        <v>12</v>
      </c>
      <c r="K10" s="262" t="s">
        <v>11</v>
      </c>
      <c r="L10" s="479" t="s">
        <v>12</v>
      </c>
      <c r="M10" s="262" t="s">
        <v>11</v>
      </c>
      <c r="N10" s="487" t="s">
        <v>12</v>
      </c>
      <c r="O10" s="262" t="s">
        <v>11</v>
      </c>
      <c r="P10" s="479" t="s">
        <v>12</v>
      </c>
      <c r="Q10" s="262" t="s">
        <v>11</v>
      </c>
      <c r="R10" s="232" t="s">
        <v>12</v>
      </c>
    </row>
    <row r="11" spans="2:18" s="434" customFormat="1" x14ac:dyDescent="0.25">
      <c r="B11" s="180" t="s">
        <v>16</v>
      </c>
      <c r="C11" s="110">
        <v>1524</v>
      </c>
      <c r="D11" s="798">
        <v>73.556430446194199</v>
      </c>
      <c r="E11" s="110">
        <v>345</v>
      </c>
      <c r="F11" s="798">
        <v>40.869565217391298</v>
      </c>
      <c r="G11" s="110">
        <v>2</v>
      </c>
      <c r="H11" s="798">
        <v>0</v>
      </c>
      <c r="I11" s="110">
        <v>2</v>
      </c>
      <c r="J11" s="798">
        <v>0</v>
      </c>
      <c r="K11" s="110">
        <v>441</v>
      </c>
      <c r="L11" s="798">
        <v>68.707482993197303</v>
      </c>
      <c r="M11" s="110">
        <v>44</v>
      </c>
      <c r="N11" s="799">
        <v>100</v>
      </c>
      <c r="O11" s="110">
        <v>242</v>
      </c>
      <c r="P11" s="798">
        <v>81.404958677685897</v>
      </c>
      <c r="Q11" s="110">
        <v>5</v>
      </c>
      <c r="R11" s="800">
        <v>100</v>
      </c>
    </row>
    <row r="12" spans="2:18" s="434" customFormat="1" x14ac:dyDescent="0.25">
      <c r="B12" s="180" t="s">
        <v>18</v>
      </c>
      <c r="C12" s="110">
        <v>97</v>
      </c>
      <c r="D12" s="798">
        <v>72.164948453608204</v>
      </c>
      <c r="E12" s="110">
        <v>0</v>
      </c>
      <c r="F12" s="798" t="s">
        <v>19</v>
      </c>
      <c r="G12" s="110" t="s">
        <v>19</v>
      </c>
      <c r="H12" s="798" t="s">
        <v>19</v>
      </c>
      <c r="I12" s="110" t="s">
        <v>19</v>
      </c>
      <c r="J12" s="798" t="s">
        <v>19</v>
      </c>
      <c r="K12" s="110">
        <v>67</v>
      </c>
      <c r="L12" s="798">
        <v>62.686567164179102</v>
      </c>
      <c r="M12" s="110">
        <v>0</v>
      </c>
      <c r="N12" s="799" t="s">
        <v>19</v>
      </c>
      <c r="O12" s="110">
        <v>25</v>
      </c>
      <c r="P12" s="798">
        <v>64</v>
      </c>
      <c r="Q12" s="110">
        <v>0</v>
      </c>
      <c r="R12" s="800" t="s">
        <v>19</v>
      </c>
    </row>
    <row r="13" spans="2:18" s="434" customFormat="1" x14ac:dyDescent="0.25">
      <c r="B13" s="180" t="s">
        <v>21</v>
      </c>
      <c r="C13" s="110">
        <v>1467</v>
      </c>
      <c r="D13" s="798">
        <v>65.507839127471001</v>
      </c>
      <c r="E13" s="110">
        <v>82</v>
      </c>
      <c r="F13" s="798">
        <v>40.243902439024403</v>
      </c>
      <c r="G13" s="110">
        <v>0</v>
      </c>
      <c r="H13" s="798" t="s">
        <v>19</v>
      </c>
      <c r="I13" s="110">
        <v>1</v>
      </c>
      <c r="J13" s="798">
        <v>0</v>
      </c>
      <c r="K13" s="110">
        <v>622</v>
      </c>
      <c r="L13" s="798">
        <v>62.057877813504803</v>
      </c>
      <c r="M13" s="110">
        <v>0</v>
      </c>
      <c r="N13" s="799" t="s">
        <v>19</v>
      </c>
      <c r="O13" s="110">
        <v>317</v>
      </c>
      <c r="P13" s="798">
        <v>78.233438485804399</v>
      </c>
      <c r="Q13" s="110">
        <v>1</v>
      </c>
      <c r="R13" s="800">
        <v>100</v>
      </c>
    </row>
    <row r="14" spans="2:18" s="434" customFormat="1" x14ac:dyDescent="0.25">
      <c r="B14" s="180" t="s">
        <v>23</v>
      </c>
      <c r="C14" s="110">
        <v>1505</v>
      </c>
      <c r="D14" s="798">
        <v>69.036544850498302</v>
      </c>
      <c r="E14" s="110">
        <v>0</v>
      </c>
      <c r="F14" s="798" t="s">
        <v>19</v>
      </c>
      <c r="G14" s="110">
        <v>5</v>
      </c>
      <c r="H14" s="798">
        <v>40</v>
      </c>
      <c r="I14" s="110">
        <v>0</v>
      </c>
      <c r="J14" s="798" t="s">
        <v>19</v>
      </c>
      <c r="K14" s="110">
        <v>392</v>
      </c>
      <c r="L14" s="798">
        <v>60.714285714285701</v>
      </c>
      <c r="M14" s="110">
        <v>0</v>
      </c>
      <c r="N14" s="799" t="s">
        <v>19</v>
      </c>
      <c r="O14" s="110">
        <v>236</v>
      </c>
      <c r="P14" s="798">
        <v>76.694915254237301</v>
      </c>
      <c r="Q14" s="110">
        <v>0</v>
      </c>
      <c r="R14" s="800" t="s">
        <v>19</v>
      </c>
    </row>
    <row r="15" spans="2:18" s="434" customFormat="1" x14ac:dyDescent="0.25">
      <c r="B15" s="180" t="s">
        <v>32</v>
      </c>
      <c r="C15" s="110">
        <v>2932</v>
      </c>
      <c r="D15" s="798">
        <v>66.507503410641206</v>
      </c>
      <c r="E15" s="110">
        <v>763</v>
      </c>
      <c r="F15" s="798">
        <v>47.444298820445603</v>
      </c>
      <c r="G15" s="110">
        <v>1</v>
      </c>
      <c r="H15" s="798">
        <v>100</v>
      </c>
      <c r="I15" s="110">
        <v>10</v>
      </c>
      <c r="J15" s="798">
        <v>10</v>
      </c>
      <c r="K15" s="110">
        <v>317</v>
      </c>
      <c r="L15" s="798">
        <v>47.949526813880098</v>
      </c>
      <c r="M15" s="110">
        <v>11</v>
      </c>
      <c r="N15" s="799">
        <v>63.636363636363598</v>
      </c>
      <c r="O15" s="110">
        <v>374</v>
      </c>
      <c r="P15" s="798">
        <v>59.893048128342201</v>
      </c>
      <c r="Q15" s="110">
        <v>29</v>
      </c>
      <c r="R15" s="800">
        <v>62.068965517241402</v>
      </c>
    </row>
    <row r="16" spans="2:18" s="434" customFormat="1" x14ac:dyDescent="0.25">
      <c r="B16" s="180" t="s">
        <v>36</v>
      </c>
      <c r="C16" s="110">
        <v>1075</v>
      </c>
      <c r="D16" s="798">
        <v>59.534883720930203</v>
      </c>
      <c r="E16" s="110">
        <v>180</v>
      </c>
      <c r="F16" s="798">
        <v>37.7777777777778</v>
      </c>
      <c r="G16" s="110">
        <v>2</v>
      </c>
      <c r="H16" s="798">
        <v>50</v>
      </c>
      <c r="I16" s="110">
        <v>7</v>
      </c>
      <c r="J16" s="798">
        <v>28.571428571428601</v>
      </c>
      <c r="K16" s="110">
        <v>145</v>
      </c>
      <c r="L16" s="798">
        <v>59.310344827586199</v>
      </c>
      <c r="M16" s="110">
        <v>1</v>
      </c>
      <c r="N16" s="799">
        <v>100</v>
      </c>
      <c r="O16" s="110">
        <v>109</v>
      </c>
      <c r="P16" s="798">
        <v>52.293577981651403</v>
      </c>
      <c r="Q16" s="110">
        <v>1</v>
      </c>
      <c r="R16" s="800">
        <v>0</v>
      </c>
    </row>
    <row r="17" spans="2:18" s="434" customFormat="1" x14ac:dyDescent="0.25">
      <c r="B17" s="180" t="s">
        <v>38</v>
      </c>
      <c r="C17" s="110">
        <v>1750</v>
      </c>
      <c r="D17" s="798">
        <v>56.685714285714297</v>
      </c>
      <c r="E17" s="110">
        <v>1</v>
      </c>
      <c r="F17" s="798">
        <v>100</v>
      </c>
      <c r="G17" s="110">
        <v>3</v>
      </c>
      <c r="H17" s="798">
        <v>33.3333333333333</v>
      </c>
      <c r="I17" s="110">
        <v>1</v>
      </c>
      <c r="J17" s="798">
        <v>100</v>
      </c>
      <c r="K17" s="110">
        <v>246</v>
      </c>
      <c r="L17" s="798">
        <v>37.804878048780502</v>
      </c>
      <c r="M17" s="110">
        <v>0</v>
      </c>
      <c r="N17" s="799" t="s">
        <v>19</v>
      </c>
      <c r="O17" s="110">
        <v>109</v>
      </c>
      <c r="P17" s="798">
        <v>51.376146788990802</v>
      </c>
      <c r="Q17" s="110">
        <v>0</v>
      </c>
      <c r="R17" s="800" t="s">
        <v>19</v>
      </c>
    </row>
    <row r="18" spans="2:18" s="434" customFormat="1" x14ac:dyDescent="0.25">
      <c r="B18" s="180" t="s">
        <v>42</v>
      </c>
      <c r="C18" s="110">
        <v>538</v>
      </c>
      <c r="D18" s="798">
        <v>58.921933085501898</v>
      </c>
      <c r="E18" s="110">
        <v>121</v>
      </c>
      <c r="F18" s="798">
        <v>61.983471074380198</v>
      </c>
      <c r="G18" s="110" t="s">
        <v>19</v>
      </c>
      <c r="H18" s="798" t="s">
        <v>19</v>
      </c>
      <c r="I18" s="110" t="s">
        <v>19</v>
      </c>
      <c r="J18" s="798" t="s">
        <v>19</v>
      </c>
      <c r="K18" s="110">
        <v>71</v>
      </c>
      <c r="L18" s="798">
        <v>39.436619718309899</v>
      </c>
      <c r="M18" s="110">
        <v>1</v>
      </c>
      <c r="N18" s="799">
        <v>100</v>
      </c>
      <c r="O18" s="110">
        <v>33</v>
      </c>
      <c r="P18" s="798">
        <v>48.484848484848499</v>
      </c>
      <c r="Q18" s="110">
        <v>0</v>
      </c>
      <c r="R18" s="800" t="s">
        <v>19</v>
      </c>
    </row>
    <row r="19" spans="2:18" s="434" customFormat="1" ht="13.8" thickBot="1" x14ac:dyDescent="0.3">
      <c r="B19" s="181" t="s">
        <v>45</v>
      </c>
      <c r="C19" s="119">
        <v>10888</v>
      </c>
      <c r="D19" s="599">
        <v>65.117560617193206</v>
      </c>
      <c r="E19" s="119">
        <v>1492</v>
      </c>
      <c r="F19" s="599">
        <v>45.576407506702402</v>
      </c>
      <c r="G19" s="119">
        <v>13</v>
      </c>
      <c r="H19" s="599">
        <v>38.461538461538503</v>
      </c>
      <c r="I19" s="119">
        <v>21</v>
      </c>
      <c r="J19" s="599">
        <v>19.047619047619001</v>
      </c>
      <c r="K19" s="119">
        <v>2301</v>
      </c>
      <c r="L19" s="599">
        <v>57.714037375054303</v>
      </c>
      <c r="M19" s="119">
        <v>57</v>
      </c>
      <c r="N19" s="601">
        <v>92.982456140350905</v>
      </c>
      <c r="O19" s="119">
        <v>1445</v>
      </c>
      <c r="P19" s="599">
        <v>68.858131487889295</v>
      </c>
      <c r="Q19" s="119">
        <v>36</v>
      </c>
      <c r="R19" s="600">
        <v>66.6666666666667</v>
      </c>
    </row>
    <row r="20" spans="2:18" ht="14.4" customHeight="1" x14ac:dyDescent="0.25">
      <c r="B20" s="777" t="s">
        <v>112</v>
      </c>
      <c r="C20" s="777"/>
      <c r="D20" s="777"/>
      <c r="E20" s="777"/>
      <c r="F20" s="777"/>
    </row>
    <row r="22" spans="2:18" ht="13.8" thickBot="1" x14ac:dyDescent="0.3"/>
    <row r="23" spans="2:18" s="516" customFormat="1" x14ac:dyDescent="0.3">
      <c r="B23" s="614" t="s">
        <v>1</v>
      </c>
      <c r="C23" s="617" t="s">
        <v>3</v>
      </c>
      <c r="D23" s="617"/>
      <c r="E23" s="617"/>
      <c r="F23" s="617"/>
      <c r="G23" s="617" t="s">
        <v>107</v>
      </c>
      <c r="H23" s="617"/>
      <c r="I23" s="617"/>
      <c r="J23" s="617"/>
      <c r="K23" s="617"/>
      <c r="L23" s="617"/>
      <c r="M23" s="617"/>
      <c r="N23" s="618"/>
      <c r="O23" s="614" t="s">
        <v>148</v>
      </c>
      <c r="P23" s="620"/>
    </row>
    <row r="24" spans="2:18" s="516" customFormat="1" x14ac:dyDescent="0.3">
      <c r="B24" s="615"/>
      <c r="C24" s="665"/>
      <c r="D24" s="665"/>
      <c r="E24" s="665"/>
      <c r="F24" s="665"/>
      <c r="G24" s="622" t="s">
        <v>108</v>
      </c>
      <c r="H24" s="622"/>
      <c r="I24" s="622"/>
      <c r="J24" s="622"/>
      <c r="K24" s="622" t="s">
        <v>109</v>
      </c>
      <c r="L24" s="622"/>
      <c r="M24" s="622"/>
      <c r="N24" s="623"/>
      <c r="O24" s="615"/>
      <c r="P24" s="621"/>
    </row>
    <row r="25" spans="2:18" s="516" customFormat="1" x14ac:dyDescent="0.3">
      <c r="B25" s="615"/>
      <c r="C25" s="622" t="s">
        <v>586</v>
      </c>
      <c r="D25" s="622"/>
      <c r="E25" s="622" t="s">
        <v>587</v>
      </c>
      <c r="F25" s="622"/>
      <c r="G25" s="622" t="s">
        <v>586</v>
      </c>
      <c r="H25" s="622"/>
      <c r="I25" s="622" t="s">
        <v>587</v>
      </c>
      <c r="J25" s="622"/>
      <c r="K25" s="622" t="s">
        <v>586</v>
      </c>
      <c r="L25" s="622"/>
      <c r="M25" s="623" t="s">
        <v>587</v>
      </c>
      <c r="N25" s="778"/>
      <c r="O25" s="615"/>
      <c r="P25" s="776"/>
    </row>
    <row r="26" spans="2:18" s="516" customFormat="1" x14ac:dyDescent="0.3">
      <c r="B26" s="615"/>
      <c r="C26" s="506" t="s">
        <v>11</v>
      </c>
      <c r="D26" s="479" t="s">
        <v>12</v>
      </c>
      <c r="E26" s="506" t="s">
        <v>11</v>
      </c>
      <c r="F26" s="479" t="s">
        <v>12</v>
      </c>
      <c r="G26" s="506" t="s">
        <v>11</v>
      </c>
      <c r="H26" s="479" t="s">
        <v>12</v>
      </c>
      <c r="I26" s="506" t="s">
        <v>11</v>
      </c>
      <c r="J26" s="479" t="s">
        <v>12</v>
      </c>
      <c r="K26" s="506" t="s">
        <v>11</v>
      </c>
      <c r="L26" s="479" t="s">
        <v>12</v>
      </c>
      <c r="M26" s="506" t="s">
        <v>11</v>
      </c>
      <c r="N26" s="487" t="s">
        <v>12</v>
      </c>
      <c r="O26" s="508" t="s">
        <v>721</v>
      </c>
      <c r="P26" s="509" t="s">
        <v>156</v>
      </c>
    </row>
    <row r="27" spans="2:18" s="513" customFormat="1" x14ac:dyDescent="0.25">
      <c r="B27" s="180" t="s">
        <v>16</v>
      </c>
      <c r="C27" s="110">
        <v>2209</v>
      </c>
      <c r="D27" s="798">
        <v>73.381620642824799</v>
      </c>
      <c r="E27" s="110">
        <v>398</v>
      </c>
      <c r="F27" s="798">
        <v>47.738693467336702</v>
      </c>
      <c r="G27" s="110">
        <v>370</v>
      </c>
      <c r="H27" s="798">
        <v>49.459459459459502</v>
      </c>
      <c r="I27" s="110">
        <v>284</v>
      </c>
      <c r="J27" s="798">
        <v>34.507042253521099</v>
      </c>
      <c r="K27" s="110">
        <v>896</v>
      </c>
      <c r="L27" s="798">
        <v>85.9375</v>
      </c>
      <c r="M27" s="110">
        <v>22</v>
      </c>
      <c r="N27" s="799">
        <v>68.181818181818201</v>
      </c>
      <c r="O27" s="114">
        <v>5</v>
      </c>
      <c r="P27" s="115">
        <v>5</v>
      </c>
    </row>
    <row r="28" spans="2:18" s="513" customFormat="1" x14ac:dyDescent="0.25">
      <c r="B28" s="180" t="s">
        <v>18</v>
      </c>
      <c r="C28" s="110">
        <v>189</v>
      </c>
      <c r="D28" s="798">
        <v>67.724867724867707</v>
      </c>
      <c r="E28" s="110">
        <v>0</v>
      </c>
      <c r="F28" s="798" t="s">
        <v>19</v>
      </c>
      <c r="G28" s="110">
        <v>18</v>
      </c>
      <c r="H28" s="798">
        <v>38.8888888888889</v>
      </c>
      <c r="I28" s="110">
        <v>0</v>
      </c>
      <c r="J28" s="798" t="s">
        <v>19</v>
      </c>
      <c r="K28" s="110">
        <v>69</v>
      </c>
      <c r="L28" s="798">
        <v>84.057971014492793</v>
      </c>
      <c r="M28" s="110">
        <v>0</v>
      </c>
      <c r="N28" s="799" t="s">
        <v>19</v>
      </c>
      <c r="O28" s="114">
        <v>1</v>
      </c>
      <c r="P28" s="115">
        <v>1</v>
      </c>
    </row>
    <row r="29" spans="2:18" s="513" customFormat="1" x14ac:dyDescent="0.25">
      <c r="B29" s="180" t="s">
        <v>21</v>
      </c>
      <c r="C29" s="110">
        <v>2414</v>
      </c>
      <c r="D29" s="798">
        <v>66.238608119304104</v>
      </c>
      <c r="E29" s="110">
        <v>86</v>
      </c>
      <c r="F29" s="798">
        <v>39.534883720930203</v>
      </c>
      <c r="G29" s="110">
        <v>319</v>
      </c>
      <c r="H29" s="798">
        <v>36.677115987460802</v>
      </c>
      <c r="I29" s="110">
        <v>66</v>
      </c>
      <c r="J29" s="798">
        <v>30.303030303030301</v>
      </c>
      <c r="K29" s="110">
        <v>826</v>
      </c>
      <c r="L29" s="798">
        <v>78.450363196125906</v>
      </c>
      <c r="M29" s="110">
        <v>0</v>
      </c>
      <c r="N29" s="799" t="s">
        <v>19</v>
      </c>
      <c r="O29" s="114">
        <v>5</v>
      </c>
      <c r="P29" s="115">
        <v>5</v>
      </c>
    </row>
    <row r="30" spans="2:18" s="513" customFormat="1" x14ac:dyDescent="0.25">
      <c r="B30" s="180" t="s">
        <v>23</v>
      </c>
      <c r="C30" s="110">
        <v>2138</v>
      </c>
      <c r="D30" s="798">
        <v>68.288119738072993</v>
      </c>
      <c r="E30" s="110">
        <v>0</v>
      </c>
      <c r="F30" s="798" t="s">
        <v>19</v>
      </c>
      <c r="G30" s="110">
        <v>415</v>
      </c>
      <c r="H30" s="798">
        <v>51.0843373493976</v>
      </c>
      <c r="I30" s="110">
        <v>0</v>
      </c>
      <c r="J30" s="798" t="s">
        <v>19</v>
      </c>
      <c r="K30" s="110">
        <v>842</v>
      </c>
      <c r="L30" s="798">
        <v>78.384798099762506</v>
      </c>
      <c r="M30" s="110">
        <v>0</v>
      </c>
      <c r="N30" s="799" t="s">
        <v>19</v>
      </c>
      <c r="O30" s="114">
        <v>2</v>
      </c>
      <c r="P30" s="115">
        <v>2</v>
      </c>
    </row>
    <row r="31" spans="2:18" s="513" customFormat="1" x14ac:dyDescent="0.25">
      <c r="B31" s="180" t="s">
        <v>32</v>
      </c>
      <c r="C31" s="110">
        <v>3777</v>
      </c>
      <c r="D31" s="798">
        <v>64.151442944135596</v>
      </c>
      <c r="E31" s="110">
        <v>843</v>
      </c>
      <c r="F31" s="798">
        <v>48.635824436536197</v>
      </c>
      <c r="G31" s="110">
        <v>790</v>
      </c>
      <c r="H31" s="798">
        <v>45.949367088607602</v>
      </c>
      <c r="I31" s="110">
        <v>601</v>
      </c>
      <c r="J31" s="798">
        <v>43.594009983361097</v>
      </c>
      <c r="K31" s="110">
        <v>1752</v>
      </c>
      <c r="L31" s="798">
        <v>77.511415525114202</v>
      </c>
      <c r="M31" s="110">
        <v>30</v>
      </c>
      <c r="N31" s="799">
        <v>93.3333333333333</v>
      </c>
      <c r="O31" s="114">
        <v>8</v>
      </c>
      <c r="P31" s="115">
        <v>8</v>
      </c>
    </row>
    <row r="32" spans="2:18" s="513" customFormat="1" x14ac:dyDescent="0.25">
      <c r="B32" s="180" t="s">
        <v>36</v>
      </c>
      <c r="C32" s="110">
        <v>1345</v>
      </c>
      <c r="D32" s="798">
        <v>58.289962825278799</v>
      </c>
      <c r="E32" s="110">
        <v>252</v>
      </c>
      <c r="F32" s="798">
        <v>37.301587301587297</v>
      </c>
      <c r="G32" s="110">
        <v>295</v>
      </c>
      <c r="H32" s="798">
        <v>35.254237288135599</v>
      </c>
      <c r="I32" s="110">
        <v>160</v>
      </c>
      <c r="J32" s="798">
        <v>34.375</v>
      </c>
      <c r="K32" s="110">
        <v>670</v>
      </c>
      <c r="L32" s="798">
        <v>72.238805970149301</v>
      </c>
      <c r="M32" s="110">
        <v>1</v>
      </c>
      <c r="N32" s="799">
        <v>100</v>
      </c>
      <c r="O32" s="114">
        <v>4</v>
      </c>
      <c r="P32" s="115">
        <v>4</v>
      </c>
    </row>
    <row r="33" spans="2:18" s="513" customFormat="1" x14ac:dyDescent="0.25">
      <c r="B33" s="180" t="s">
        <v>38</v>
      </c>
      <c r="C33" s="110">
        <v>2150</v>
      </c>
      <c r="D33" s="798">
        <v>54.511627906976699</v>
      </c>
      <c r="E33" s="110">
        <v>8</v>
      </c>
      <c r="F33" s="798">
        <v>87.5</v>
      </c>
      <c r="G33" s="110">
        <v>462</v>
      </c>
      <c r="H33" s="798">
        <v>40.476190476190503</v>
      </c>
      <c r="I33" s="110">
        <v>0</v>
      </c>
      <c r="J33" s="798" t="s">
        <v>19</v>
      </c>
      <c r="K33" s="110">
        <v>1103</v>
      </c>
      <c r="L33" s="798">
        <v>64.732547597461505</v>
      </c>
      <c r="M33" s="110">
        <v>0</v>
      </c>
      <c r="N33" s="799" t="s">
        <v>19</v>
      </c>
      <c r="O33" s="114">
        <v>2</v>
      </c>
      <c r="P33" s="115">
        <v>2</v>
      </c>
    </row>
    <row r="34" spans="2:18" s="513" customFormat="1" x14ac:dyDescent="0.25">
      <c r="B34" s="180" t="s">
        <v>42</v>
      </c>
      <c r="C34" s="110">
        <v>657</v>
      </c>
      <c r="D34" s="798">
        <v>55.251141552511399</v>
      </c>
      <c r="E34" s="110">
        <v>122</v>
      </c>
      <c r="F34" s="798">
        <v>62.2950819672131</v>
      </c>
      <c r="G34" s="110">
        <v>143</v>
      </c>
      <c r="H34" s="798">
        <v>39.860139860139903</v>
      </c>
      <c r="I34" s="110">
        <v>70</v>
      </c>
      <c r="J34" s="798">
        <v>55.714285714285701</v>
      </c>
      <c r="K34" s="110">
        <v>347</v>
      </c>
      <c r="L34" s="798">
        <v>68.876080691642699</v>
      </c>
      <c r="M34" s="110">
        <v>0</v>
      </c>
      <c r="N34" s="799" t="s">
        <v>19</v>
      </c>
      <c r="O34" s="114">
        <v>1</v>
      </c>
      <c r="P34" s="115">
        <v>1</v>
      </c>
    </row>
    <row r="35" spans="2:18" s="513" customFormat="1" ht="13.8" thickBot="1" x14ac:dyDescent="0.3">
      <c r="B35" s="530" t="s">
        <v>45</v>
      </c>
      <c r="C35" s="119">
        <v>14879</v>
      </c>
      <c r="D35" s="599">
        <v>64.184420996034703</v>
      </c>
      <c r="E35" s="119">
        <v>1709</v>
      </c>
      <c r="F35" s="599">
        <v>47.4546518431832</v>
      </c>
      <c r="G35" s="119">
        <v>2812</v>
      </c>
      <c r="H35" s="599">
        <v>43.741109530583202</v>
      </c>
      <c r="I35" s="119">
        <v>1181</v>
      </c>
      <c r="J35" s="599">
        <v>40.135478408128698</v>
      </c>
      <c r="K35" s="119">
        <v>6505</v>
      </c>
      <c r="L35" s="599">
        <v>75.803228285933898</v>
      </c>
      <c r="M35" s="119">
        <v>53</v>
      </c>
      <c r="N35" s="601">
        <v>83.018867924528294</v>
      </c>
      <c r="O35" s="116">
        <v>28</v>
      </c>
      <c r="P35" s="213">
        <v>28</v>
      </c>
    </row>
    <row r="36" spans="2:18" x14ac:dyDescent="0.25">
      <c r="D36" s="217"/>
      <c r="F36" s="217"/>
      <c r="H36" s="217"/>
      <c r="J36" s="217"/>
      <c r="L36" s="217"/>
      <c r="N36" s="217"/>
      <c r="P36" s="217"/>
      <c r="R36" s="217"/>
    </row>
  </sheetData>
  <mergeCells count="30">
    <mergeCell ref="B4:R4"/>
    <mergeCell ref="B5:R5"/>
    <mergeCell ref="B2:Q2"/>
    <mergeCell ref="Q9:R9"/>
    <mergeCell ref="C9:D9"/>
    <mergeCell ref="E9:F9"/>
    <mergeCell ref="B7:B10"/>
    <mergeCell ref="C7:R7"/>
    <mergeCell ref="G9:H9"/>
    <mergeCell ref="I9:J9"/>
    <mergeCell ref="K9:L9"/>
    <mergeCell ref="M9:N9"/>
    <mergeCell ref="C8:F8"/>
    <mergeCell ref="G8:J8"/>
    <mergeCell ref="K8:N8"/>
    <mergeCell ref="O8:R8"/>
    <mergeCell ref="O9:P9"/>
    <mergeCell ref="O23:P25"/>
    <mergeCell ref="G24:J24"/>
    <mergeCell ref="K24:N24"/>
    <mergeCell ref="C25:D25"/>
    <mergeCell ref="B20:F20"/>
    <mergeCell ref="B23:B26"/>
    <mergeCell ref="C23:F24"/>
    <mergeCell ref="G23:N23"/>
    <mergeCell ref="E25:F25"/>
    <mergeCell ref="G25:H25"/>
    <mergeCell ref="I25:J25"/>
    <mergeCell ref="K25:L25"/>
    <mergeCell ref="M25:N25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4D2BF-A9B3-42D3-9163-E125D0064657}">
  <sheetPr>
    <tabColor rgb="FF92D050"/>
  </sheetPr>
  <dimension ref="B1:Q37"/>
  <sheetViews>
    <sheetView zoomScale="70" zoomScaleNormal="70" workbookViewId="0">
      <selection activeCell="B7" sqref="B7:O35"/>
    </sheetView>
  </sheetViews>
  <sheetFormatPr defaultRowHeight="13.2" x14ac:dyDescent="0.25"/>
  <cols>
    <col min="1" max="1" width="5.109375" style="217" customWidth="1"/>
    <col min="2" max="2" width="32.6640625" style="217" customWidth="1"/>
    <col min="3" max="4" width="7.88671875" style="217" customWidth="1"/>
    <col min="5" max="5" width="10.21875" style="217" customWidth="1"/>
    <col min="6" max="7" width="7.88671875" style="217" customWidth="1"/>
    <col min="8" max="8" width="10.21875" style="217" customWidth="1"/>
    <col min="9" max="9" width="32.21875" style="217" customWidth="1"/>
    <col min="10" max="11" width="7.88671875" style="217" customWidth="1"/>
    <col min="12" max="12" width="10.21875" style="217" customWidth="1"/>
    <col min="13" max="14" width="7.88671875" style="217" customWidth="1"/>
    <col min="15" max="15" width="10.21875" style="217" customWidth="1"/>
    <col min="16" max="16" width="4.6640625" style="217" customWidth="1"/>
    <col min="17" max="16384" width="8.88671875" style="217"/>
  </cols>
  <sheetData>
    <row r="1" spans="2:17" s="434" customFormat="1" x14ac:dyDescent="0.25"/>
    <row r="2" spans="2:17" s="434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2:17" s="434" customFormat="1" x14ac:dyDescent="0.25"/>
    <row r="4" spans="2:17" s="434" customFormat="1" x14ac:dyDescent="0.25">
      <c r="B4" s="607" t="s">
        <v>775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</row>
    <row r="5" spans="2:17" s="434" customFormat="1" ht="14.4" customHeight="1" x14ac:dyDescent="0.25">
      <c r="B5" s="607" t="s">
        <v>951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</row>
    <row r="6" spans="2:17" s="434" customFormat="1" ht="13.8" thickBot="1" x14ac:dyDescent="0.3"/>
    <row r="7" spans="2:17" s="516" customFormat="1" ht="18" customHeight="1" x14ac:dyDescent="0.3">
      <c r="B7" s="6"/>
      <c r="C7" s="720" t="s">
        <v>588</v>
      </c>
      <c r="D7" s="720"/>
      <c r="E7" s="720"/>
      <c r="F7" s="719" t="s">
        <v>589</v>
      </c>
      <c r="G7" s="719"/>
      <c r="H7" s="719"/>
      <c r="I7" s="6"/>
      <c r="J7" s="720" t="s">
        <v>588</v>
      </c>
      <c r="K7" s="720"/>
      <c r="L7" s="720"/>
      <c r="M7" s="719" t="s">
        <v>589</v>
      </c>
      <c r="N7" s="719"/>
      <c r="O7" s="719"/>
    </row>
    <row r="8" spans="2:17" s="458" customFormat="1" ht="33.6" customHeight="1" thickBot="1" x14ac:dyDescent="0.35">
      <c r="B8" s="6"/>
      <c r="C8" s="47" t="s">
        <v>55</v>
      </c>
      <c r="D8" s="256" t="s">
        <v>56</v>
      </c>
      <c r="E8" s="170" t="s">
        <v>145</v>
      </c>
      <c r="F8" s="256" t="s">
        <v>55</v>
      </c>
      <c r="G8" s="256" t="s">
        <v>56</v>
      </c>
      <c r="H8" s="172" t="s">
        <v>145</v>
      </c>
      <c r="I8" s="6"/>
      <c r="J8" s="47" t="s">
        <v>55</v>
      </c>
      <c r="K8" s="256" t="s">
        <v>56</v>
      </c>
      <c r="L8" s="170" t="s">
        <v>145</v>
      </c>
      <c r="M8" s="256" t="s">
        <v>55</v>
      </c>
      <c r="N8" s="256" t="s">
        <v>56</v>
      </c>
      <c r="O8" s="172" t="s">
        <v>145</v>
      </c>
    </row>
    <row r="9" spans="2:17" s="434" customFormat="1" x14ac:dyDescent="0.25">
      <c r="B9" s="259" t="s">
        <v>115</v>
      </c>
      <c r="C9" s="73">
        <v>3798</v>
      </c>
      <c r="D9" s="73">
        <v>7090</v>
      </c>
      <c r="E9" s="73">
        <v>10888</v>
      </c>
      <c r="F9" s="73">
        <v>812</v>
      </c>
      <c r="G9" s="73">
        <v>680</v>
      </c>
      <c r="H9" s="73">
        <v>1492</v>
      </c>
      <c r="I9" s="500" t="s">
        <v>116</v>
      </c>
      <c r="J9" s="73">
        <v>973</v>
      </c>
      <c r="K9" s="73">
        <v>1328</v>
      </c>
      <c r="L9" s="73">
        <v>2301</v>
      </c>
      <c r="M9" s="73">
        <v>4</v>
      </c>
      <c r="N9" s="73">
        <v>53</v>
      </c>
      <c r="O9" s="74">
        <v>57</v>
      </c>
    </row>
    <row r="10" spans="2:17" s="434" customFormat="1" x14ac:dyDescent="0.25">
      <c r="B10" s="64" t="s">
        <v>117</v>
      </c>
      <c r="C10" s="73">
        <v>1582</v>
      </c>
      <c r="D10" s="73">
        <v>1230</v>
      </c>
      <c r="E10" s="73">
        <v>2812</v>
      </c>
      <c r="F10" s="73">
        <v>707</v>
      </c>
      <c r="G10" s="73">
        <v>474</v>
      </c>
      <c r="H10" s="73">
        <v>1181</v>
      </c>
      <c r="I10" s="7" t="s">
        <v>118</v>
      </c>
      <c r="J10" s="8">
        <v>5</v>
      </c>
      <c r="K10" s="8">
        <v>0</v>
      </c>
      <c r="L10" s="8">
        <v>5</v>
      </c>
      <c r="M10" s="8">
        <v>0</v>
      </c>
      <c r="N10" s="8">
        <v>0</v>
      </c>
      <c r="O10" s="9">
        <v>0</v>
      </c>
    </row>
    <row r="11" spans="2:17" s="434" customFormat="1" x14ac:dyDescent="0.25">
      <c r="B11" s="7" t="s">
        <v>62</v>
      </c>
      <c r="C11" s="8">
        <v>1577</v>
      </c>
      <c r="D11" s="8">
        <v>1227</v>
      </c>
      <c r="E11" s="8">
        <v>2804</v>
      </c>
      <c r="F11" s="8">
        <v>684</v>
      </c>
      <c r="G11" s="8">
        <v>450</v>
      </c>
      <c r="H11" s="8">
        <v>1134</v>
      </c>
      <c r="I11" s="10" t="s">
        <v>119</v>
      </c>
      <c r="J11" s="11" t="s">
        <v>19</v>
      </c>
      <c r="K11" s="11" t="s">
        <v>19</v>
      </c>
      <c r="L11" s="11" t="s">
        <v>19</v>
      </c>
      <c r="M11" s="11" t="s">
        <v>19</v>
      </c>
      <c r="N11" s="11" t="s">
        <v>19</v>
      </c>
      <c r="O11" s="12" t="s">
        <v>19</v>
      </c>
    </row>
    <row r="12" spans="2:17" s="434" customFormat="1" x14ac:dyDescent="0.25">
      <c r="B12" s="10" t="s">
        <v>64</v>
      </c>
      <c r="C12" s="11">
        <v>5</v>
      </c>
      <c r="D12" s="11">
        <v>3</v>
      </c>
      <c r="E12" s="11">
        <v>8</v>
      </c>
      <c r="F12" s="11">
        <v>23</v>
      </c>
      <c r="G12" s="11">
        <v>24</v>
      </c>
      <c r="H12" s="11">
        <v>47</v>
      </c>
      <c r="I12" s="10" t="s">
        <v>65</v>
      </c>
      <c r="J12" s="11">
        <v>0</v>
      </c>
      <c r="K12" s="11">
        <v>1</v>
      </c>
      <c r="L12" s="11">
        <v>1</v>
      </c>
      <c r="M12" s="11">
        <v>0</v>
      </c>
      <c r="N12" s="11">
        <v>0</v>
      </c>
      <c r="O12" s="12">
        <v>0</v>
      </c>
    </row>
    <row r="13" spans="2:17" s="434" customFormat="1" x14ac:dyDescent="0.25">
      <c r="B13" s="14"/>
      <c r="C13" s="13"/>
      <c r="D13" s="13"/>
      <c r="E13" s="13"/>
      <c r="F13" s="13"/>
      <c r="G13" s="13"/>
      <c r="H13" s="13"/>
      <c r="I13" s="10" t="s">
        <v>120</v>
      </c>
      <c r="J13" s="11">
        <v>0</v>
      </c>
      <c r="K13" s="11">
        <v>21</v>
      </c>
      <c r="L13" s="11">
        <v>21</v>
      </c>
      <c r="M13" s="11">
        <v>0</v>
      </c>
      <c r="N13" s="11">
        <v>4</v>
      </c>
      <c r="O13" s="12">
        <v>4</v>
      </c>
    </row>
    <row r="14" spans="2:17" s="434" customFormat="1" x14ac:dyDescent="0.25">
      <c r="B14" s="64" t="s">
        <v>121</v>
      </c>
      <c r="C14" s="73">
        <v>62</v>
      </c>
      <c r="D14" s="73">
        <v>124</v>
      </c>
      <c r="E14" s="73">
        <v>186</v>
      </c>
      <c r="F14" s="73">
        <v>24</v>
      </c>
      <c r="G14" s="73">
        <v>82</v>
      </c>
      <c r="H14" s="73">
        <v>106</v>
      </c>
      <c r="I14" s="10" t="s">
        <v>122</v>
      </c>
      <c r="J14" s="11">
        <v>26</v>
      </c>
      <c r="K14" s="11">
        <v>14</v>
      </c>
      <c r="L14" s="11">
        <v>40</v>
      </c>
      <c r="M14" s="11">
        <v>0</v>
      </c>
      <c r="N14" s="11">
        <v>1</v>
      </c>
      <c r="O14" s="12">
        <v>1</v>
      </c>
    </row>
    <row r="15" spans="2:17" s="434" customFormat="1" x14ac:dyDescent="0.25">
      <c r="B15" s="7" t="s">
        <v>71</v>
      </c>
      <c r="C15" s="8">
        <v>11</v>
      </c>
      <c r="D15" s="8">
        <v>25</v>
      </c>
      <c r="E15" s="8">
        <v>36</v>
      </c>
      <c r="F15" s="8">
        <v>2</v>
      </c>
      <c r="G15" s="8">
        <v>3</v>
      </c>
      <c r="H15" s="8">
        <v>5</v>
      </c>
      <c r="I15" s="10" t="s">
        <v>123</v>
      </c>
      <c r="J15" s="11">
        <v>40</v>
      </c>
      <c r="K15" s="11">
        <v>2</v>
      </c>
      <c r="L15" s="11">
        <v>42</v>
      </c>
      <c r="M15" s="11">
        <v>0</v>
      </c>
      <c r="N15" s="11">
        <v>0</v>
      </c>
      <c r="O15" s="12">
        <v>0</v>
      </c>
    </row>
    <row r="16" spans="2:17" s="434" customFormat="1" x14ac:dyDescent="0.25">
      <c r="B16" s="10" t="s">
        <v>73</v>
      </c>
      <c r="C16" s="11">
        <v>38</v>
      </c>
      <c r="D16" s="11">
        <v>74</v>
      </c>
      <c r="E16" s="11">
        <v>112</v>
      </c>
      <c r="F16" s="11">
        <v>9</v>
      </c>
      <c r="G16" s="11">
        <v>38</v>
      </c>
      <c r="H16" s="11">
        <v>47</v>
      </c>
      <c r="I16" s="10" t="s">
        <v>72</v>
      </c>
      <c r="J16" s="11">
        <v>2</v>
      </c>
      <c r="K16" s="11">
        <v>0</v>
      </c>
      <c r="L16" s="11">
        <v>2</v>
      </c>
      <c r="M16" s="11">
        <v>0</v>
      </c>
      <c r="N16" s="11">
        <v>0</v>
      </c>
      <c r="O16" s="12">
        <v>0</v>
      </c>
    </row>
    <row r="17" spans="2:15" s="434" customFormat="1" x14ac:dyDescent="0.25">
      <c r="B17" s="10" t="s">
        <v>75</v>
      </c>
      <c r="C17" s="11">
        <v>1</v>
      </c>
      <c r="D17" s="11">
        <v>0</v>
      </c>
      <c r="E17" s="11">
        <v>1</v>
      </c>
      <c r="F17" s="11">
        <v>0</v>
      </c>
      <c r="G17" s="11">
        <v>0</v>
      </c>
      <c r="H17" s="11">
        <v>0</v>
      </c>
      <c r="I17" s="10" t="s">
        <v>124</v>
      </c>
      <c r="J17" s="11">
        <v>266</v>
      </c>
      <c r="K17" s="11">
        <v>64</v>
      </c>
      <c r="L17" s="11">
        <v>330</v>
      </c>
      <c r="M17" s="11">
        <v>1</v>
      </c>
      <c r="N17" s="11">
        <v>0</v>
      </c>
      <c r="O17" s="12">
        <v>1</v>
      </c>
    </row>
    <row r="18" spans="2:15" s="434" customFormat="1" x14ac:dyDescent="0.25">
      <c r="B18" s="10" t="s">
        <v>77</v>
      </c>
      <c r="C18" s="11">
        <v>8</v>
      </c>
      <c r="D18" s="11">
        <v>9</v>
      </c>
      <c r="E18" s="11">
        <v>17</v>
      </c>
      <c r="F18" s="11">
        <v>2</v>
      </c>
      <c r="G18" s="11">
        <v>1</v>
      </c>
      <c r="H18" s="11">
        <v>3</v>
      </c>
      <c r="I18" s="10" t="s">
        <v>125</v>
      </c>
      <c r="J18" s="11">
        <v>373</v>
      </c>
      <c r="K18" s="11">
        <v>856</v>
      </c>
      <c r="L18" s="11">
        <v>1229</v>
      </c>
      <c r="M18" s="11">
        <v>3</v>
      </c>
      <c r="N18" s="11">
        <v>4</v>
      </c>
      <c r="O18" s="12">
        <v>7</v>
      </c>
    </row>
    <row r="19" spans="2:15" s="434" customFormat="1" x14ac:dyDescent="0.25">
      <c r="B19" s="10" t="s">
        <v>79</v>
      </c>
      <c r="C19" s="11">
        <v>4</v>
      </c>
      <c r="D19" s="11">
        <v>16</v>
      </c>
      <c r="E19" s="11">
        <v>20</v>
      </c>
      <c r="F19" s="11">
        <v>11</v>
      </c>
      <c r="G19" s="11">
        <v>40</v>
      </c>
      <c r="H19" s="11">
        <v>51</v>
      </c>
      <c r="I19" s="10" t="s">
        <v>126</v>
      </c>
      <c r="J19" s="11">
        <v>261</v>
      </c>
      <c r="K19" s="11">
        <v>370</v>
      </c>
      <c r="L19" s="11">
        <v>631</v>
      </c>
      <c r="M19" s="11">
        <v>0</v>
      </c>
      <c r="N19" s="11">
        <v>44</v>
      </c>
      <c r="O19" s="12">
        <v>44</v>
      </c>
    </row>
    <row r="20" spans="2:15" s="434" customFormat="1" x14ac:dyDescent="0.25">
      <c r="B20" s="14"/>
      <c r="C20" s="13"/>
      <c r="D20" s="13"/>
      <c r="E20" s="13"/>
      <c r="F20" s="13"/>
      <c r="G20" s="13"/>
      <c r="H20" s="13"/>
      <c r="I20" s="14"/>
      <c r="J20" s="13"/>
      <c r="K20" s="13"/>
      <c r="L20" s="13"/>
      <c r="M20" s="13"/>
      <c r="N20" s="13"/>
      <c r="O20" s="15"/>
    </row>
    <row r="21" spans="2:15" s="434" customFormat="1" x14ac:dyDescent="0.25">
      <c r="B21" s="64" t="s">
        <v>80</v>
      </c>
      <c r="C21" s="73">
        <v>8</v>
      </c>
      <c r="D21" s="73">
        <v>33</v>
      </c>
      <c r="E21" s="73">
        <v>41</v>
      </c>
      <c r="F21" s="73">
        <v>0</v>
      </c>
      <c r="G21" s="73">
        <v>5</v>
      </c>
      <c r="H21" s="73">
        <v>5</v>
      </c>
      <c r="I21" s="63" t="s">
        <v>127</v>
      </c>
      <c r="J21" s="73">
        <v>450</v>
      </c>
      <c r="K21" s="73">
        <v>995</v>
      </c>
      <c r="L21" s="73">
        <v>1445</v>
      </c>
      <c r="M21" s="73">
        <v>12</v>
      </c>
      <c r="N21" s="73">
        <v>24</v>
      </c>
      <c r="O21" s="74">
        <v>36</v>
      </c>
    </row>
    <row r="22" spans="2:15" s="434" customFormat="1" x14ac:dyDescent="0.25">
      <c r="B22" s="64" t="s">
        <v>52</v>
      </c>
      <c r="C22" s="73">
        <v>418</v>
      </c>
      <c r="D22" s="73">
        <v>463</v>
      </c>
      <c r="E22" s="73">
        <v>881</v>
      </c>
      <c r="F22" s="73">
        <v>34</v>
      </c>
      <c r="G22" s="73">
        <v>27</v>
      </c>
      <c r="H22" s="73">
        <v>61</v>
      </c>
      <c r="I22" s="7" t="s">
        <v>128</v>
      </c>
      <c r="J22" s="8">
        <v>35</v>
      </c>
      <c r="K22" s="8">
        <v>28</v>
      </c>
      <c r="L22" s="8">
        <v>63</v>
      </c>
      <c r="M22" s="8">
        <v>1</v>
      </c>
      <c r="N22" s="8">
        <v>4</v>
      </c>
      <c r="O22" s="9">
        <v>5</v>
      </c>
    </row>
    <row r="23" spans="2:15" s="434" customFormat="1" x14ac:dyDescent="0.25">
      <c r="B23" s="64" t="s">
        <v>53</v>
      </c>
      <c r="C23" s="73">
        <v>152</v>
      </c>
      <c r="D23" s="73">
        <v>304</v>
      </c>
      <c r="E23" s="73">
        <v>456</v>
      </c>
      <c r="F23" s="73">
        <v>27</v>
      </c>
      <c r="G23" s="73">
        <v>48</v>
      </c>
      <c r="H23" s="73">
        <v>75</v>
      </c>
      <c r="I23" s="10" t="s">
        <v>129</v>
      </c>
      <c r="J23" s="11">
        <v>111</v>
      </c>
      <c r="K23" s="11">
        <v>161</v>
      </c>
      <c r="L23" s="11">
        <v>272</v>
      </c>
      <c r="M23" s="11">
        <v>0</v>
      </c>
      <c r="N23" s="11">
        <v>5</v>
      </c>
      <c r="O23" s="12">
        <v>5</v>
      </c>
    </row>
    <row r="24" spans="2:15" s="434" customFormat="1" x14ac:dyDescent="0.25">
      <c r="B24" s="64" t="s">
        <v>130</v>
      </c>
      <c r="C24" s="73">
        <v>2</v>
      </c>
      <c r="D24" s="73">
        <v>5</v>
      </c>
      <c r="E24" s="73">
        <v>7</v>
      </c>
      <c r="F24" s="73">
        <v>11</v>
      </c>
      <c r="G24" s="73">
        <v>0</v>
      </c>
      <c r="H24" s="73">
        <v>11</v>
      </c>
      <c r="I24" s="10" t="s">
        <v>131</v>
      </c>
      <c r="J24" s="11">
        <v>183</v>
      </c>
      <c r="K24" s="11">
        <v>511</v>
      </c>
      <c r="L24" s="11">
        <v>694</v>
      </c>
      <c r="M24" s="11">
        <v>2</v>
      </c>
      <c r="N24" s="11">
        <v>4</v>
      </c>
      <c r="O24" s="12">
        <v>6</v>
      </c>
    </row>
    <row r="25" spans="2:15" s="434" customFormat="1" x14ac:dyDescent="0.25">
      <c r="B25" s="64" t="s">
        <v>132</v>
      </c>
      <c r="C25" s="73">
        <v>1574</v>
      </c>
      <c r="D25" s="73">
        <v>4931</v>
      </c>
      <c r="E25" s="73">
        <v>6505</v>
      </c>
      <c r="F25" s="93">
        <v>9</v>
      </c>
      <c r="G25" s="93">
        <v>44</v>
      </c>
      <c r="H25" s="73">
        <v>53</v>
      </c>
      <c r="I25" s="10" t="s">
        <v>133</v>
      </c>
      <c r="J25" s="11">
        <v>114</v>
      </c>
      <c r="K25" s="11">
        <v>287</v>
      </c>
      <c r="L25" s="11">
        <v>401</v>
      </c>
      <c r="M25" s="11">
        <v>8</v>
      </c>
      <c r="N25" s="11">
        <v>11</v>
      </c>
      <c r="O25" s="12">
        <v>19</v>
      </c>
    </row>
    <row r="26" spans="2:15" s="434" customFormat="1" x14ac:dyDescent="0.25">
      <c r="B26" s="7" t="s">
        <v>134</v>
      </c>
      <c r="C26" s="8">
        <v>1574</v>
      </c>
      <c r="D26" s="8">
        <v>4931</v>
      </c>
      <c r="E26" s="8">
        <v>6505</v>
      </c>
      <c r="F26" s="8">
        <v>9</v>
      </c>
      <c r="G26" s="8">
        <v>44</v>
      </c>
      <c r="H26" s="8">
        <v>53</v>
      </c>
      <c r="I26" s="10" t="s">
        <v>90</v>
      </c>
      <c r="J26" s="11">
        <v>7</v>
      </c>
      <c r="K26" s="11">
        <v>8</v>
      </c>
      <c r="L26" s="11">
        <v>15</v>
      </c>
      <c r="M26" s="11">
        <v>1</v>
      </c>
      <c r="N26" s="11">
        <v>0</v>
      </c>
      <c r="O26" s="12">
        <v>1</v>
      </c>
    </row>
    <row r="27" spans="2:15" s="434" customFormat="1" x14ac:dyDescent="0.25">
      <c r="B27" s="10" t="s">
        <v>135</v>
      </c>
      <c r="C27" s="11" t="s">
        <v>19</v>
      </c>
      <c r="D27" s="11" t="s">
        <v>19</v>
      </c>
      <c r="E27" s="11" t="s">
        <v>19</v>
      </c>
      <c r="F27" s="11" t="s">
        <v>19</v>
      </c>
      <c r="G27" s="11" t="s">
        <v>19</v>
      </c>
      <c r="H27" s="11" t="s">
        <v>19</v>
      </c>
      <c r="I27" s="14"/>
      <c r="J27" s="13"/>
      <c r="K27" s="13"/>
      <c r="L27" s="13"/>
      <c r="M27" s="13"/>
      <c r="N27" s="13"/>
      <c r="O27" s="15"/>
    </row>
    <row r="28" spans="2:15" s="434" customFormat="1" ht="13.8" thickBot="1" x14ac:dyDescent="0.3">
      <c r="B28" s="14"/>
      <c r="C28" s="13"/>
      <c r="D28" s="13"/>
      <c r="E28" s="13"/>
      <c r="F28" s="13"/>
      <c r="G28" s="13"/>
      <c r="H28" s="13"/>
      <c r="I28" s="65" t="s">
        <v>136</v>
      </c>
      <c r="J28" s="77">
        <v>100</v>
      </c>
      <c r="K28" s="77">
        <v>132</v>
      </c>
      <c r="L28" s="77">
        <v>232</v>
      </c>
      <c r="M28" s="77">
        <v>53</v>
      </c>
      <c r="N28" s="77">
        <v>50</v>
      </c>
      <c r="O28" s="78">
        <v>103</v>
      </c>
    </row>
    <row r="29" spans="2:15" s="434" customFormat="1" x14ac:dyDescent="0.25">
      <c r="B29" s="63" t="s">
        <v>137</v>
      </c>
      <c r="C29" s="73">
        <v>8</v>
      </c>
      <c r="D29" s="73">
        <v>5</v>
      </c>
      <c r="E29" s="73">
        <v>13</v>
      </c>
      <c r="F29" s="73">
        <v>17</v>
      </c>
      <c r="G29" s="73">
        <v>4</v>
      </c>
      <c r="H29" s="73">
        <v>21</v>
      </c>
      <c r="I29" s="16"/>
      <c r="J29" s="495"/>
      <c r="K29" s="495"/>
      <c r="L29" s="495"/>
      <c r="M29" s="495"/>
      <c r="N29" s="495"/>
      <c r="O29" s="495"/>
    </row>
    <row r="30" spans="2:15" s="434" customFormat="1" x14ac:dyDescent="0.25">
      <c r="B30" s="7" t="s">
        <v>94</v>
      </c>
      <c r="C30" s="8">
        <v>0</v>
      </c>
      <c r="D30" s="8">
        <v>2</v>
      </c>
      <c r="E30" s="8">
        <v>2</v>
      </c>
      <c r="F30" s="8">
        <v>7</v>
      </c>
      <c r="G30" s="8">
        <v>0</v>
      </c>
      <c r="H30" s="8">
        <v>7</v>
      </c>
      <c r="I30" s="16"/>
      <c r="J30" s="495"/>
      <c r="K30" s="495"/>
      <c r="L30" s="495"/>
      <c r="M30" s="495"/>
      <c r="N30" s="495"/>
      <c r="O30" s="495"/>
    </row>
    <row r="31" spans="2:15" s="434" customFormat="1" x14ac:dyDescent="0.25">
      <c r="B31" s="10" t="s">
        <v>96</v>
      </c>
      <c r="C31" s="11">
        <v>5</v>
      </c>
      <c r="D31" s="11">
        <v>2</v>
      </c>
      <c r="E31" s="11">
        <v>7</v>
      </c>
      <c r="F31" s="11">
        <v>0</v>
      </c>
      <c r="G31" s="11">
        <v>1</v>
      </c>
      <c r="H31" s="11">
        <v>1</v>
      </c>
      <c r="I31" s="16"/>
      <c r="J31" s="495"/>
      <c r="K31" s="495"/>
      <c r="L31" s="495"/>
      <c r="M31" s="495"/>
      <c r="N31" s="495"/>
      <c r="O31" s="495"/>
    </row>
    <row r="32" spans="2:15" s="434" customFormat="1" x14ac:dyDescent="0.25">
      <c r="B32" s="10" t="s">
        <v>98</v>
      </c>
      <c r="C32" s="11">
        <v>0</v>
      </c>
      <c r="D32" s="11">
        <v>1</v>
      </c>
      <c r="E32" s="11">
        <v>1</v>
      </c>
      <c r="F32" s="11">
        <v>1</v>
      </c>
      <c r="G32" s="11">
        <v>1</v>
      </c>
      <c r="H32" s="11">
        <v>2</v>
      </c>
      <c r="I32" s="16"/>
      <c r="J32" s="495"/>
      <c r="K32" s="495"/>
      <c r="L32" s="495"/>
      <c r="M32" s="495"/>
      <c r="N32" s="495"/>
      <c r="O32" s="495"/>
    </row>
    <row r="33" spans="2:15" s="434" customFormat="1" x14ac:dyDescent="0.25">
      <c r="B33" s="10" t="s">
        <v>100</v>
      </c>
      <c r="C33" s="11" t="s">
        <v>19</v>
      </c>
      <c r="D33" s="11" t="s">
        <v>19</v>
      </c>
      <c r="E33" s="11" t="s">
        <v>19</v>
      </c>
      <c r="F33" s="11" t="s">
        <v>19</v>
      </c>
      <c r="G33" s="11" t="s">
        <v>19</v>
      </c>
      <c r="H33" s="11" t="s">
        <v>19</v>
      </c>
      <c r="I33" s="16"/>
      <c r="J33" s="495"/>
      <c r="K33" s="495"/>
      <c r="L33" s="495"/>
      <c r="M33" s="495"/>
      <c r="N33" s="495"/>
      <c r="O33" s="495"/>
    </row>
    <row r="34" spans="2:15" s="434" customFormat="1" ht="13.8" thickBot="1" x14ac:dyDescent="0.3">
      <c r="B34" s="10" t="s">
        <v>102</v>
      </c>
      <c r="C34" s="11">
        <v>3</v>
      </c>
      <c r="D34" s="11">
        <v>0</v>
      </c>
      <c r="E34" s="11">
        <v>3</v>
      </c>
      <c r="F34" s="11">
        <v>9</v>
      </c>
      <c r="G34" s="11">
        <v>2</v>
      </c>
      <c r="H34" s="11">
        <v>11</v>
      </c>
      <c r="I34" s="16"/>
      <c r="J34" s="495"/>
      <c r="K34" s="495"/>
      <c r="L34" s="495"/>
      <c r="M34" s="495"/>
      <c r="N34" s="495"/>
      <c r="O34" s="495"/>
    </row>
    <row r="35" spans="2:15" s="434" customFormat="1" ht="13.8" thickBot="1" x14ac:dyDescent="0.3">
      <c r="B35" s="19" t="s">
        <v>103</v>
      </c>
      <c r="C35" s="20" t="s">
        <v>19</v>
      </c>
      <c r="D35" s="20" t="s">
        <v>19</v>
      </c>
      <c r="E35" s="20" t="s">
        <v>19</v>
      </c>
      <c r="F35" s="20" t="s">
        <v>19</v>
      </c>
      <c r="G35" s="20" t="s">
        <v>19</v>
      </c>
      <c r="H35" s="20" t="s">
        <v>19</v>
      </c>
      <c r="I35" s="79" t="s">
        <v>169</v>
      </c>
      <c r="J35" s="80">
        <v>5329</v>
      </c>
      <c r="K35" s="80">
        <v>9550</v>
      </c>
      <c r="L35" s="80">
        <v>14879</v>
      </c>
      <c r="M35" s="80">
        <v>898</v>
      </c>
      <c r="N35" s="80">
        <v>811</v>
      </c>
      <c r="O35" s="81">
        <v>1709</v>
      </c>
    </row>
    <row r="36" spans="2:15" s="434" customFormat="1" x14ac:dyDescent="0.25">
      <c r="B36" s="257" t="s">
        <v>776</v>
      </c>
    </row>
    <row r="37" spans="2:15" s="434" customFormat="1" x14ac:dyDescent="0.25"/>
  </sheetData>
  <mergeCells count="7">
    <mergeCell ref="M7:O7"/>
    <mergeCell ref="C7:E7"/>
    <mergeCell ref="F7:H7"/>
    <mergeCell ref="J7:L7"/>
    <mergeCell ref="B2:Q2"/>
    <mergeCell ref="B4:O4"/>
    <mergeCell ref="B5:O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9C574-9D51-4BCA-B5BB-47E31A77E6FD}">
  <sheetPr>
    <tabColor rgb="FF92D050"/>
  </sheetPr>
  <dimension ref="B1:P34"/>
  <sheetViews>
    <sheetView topLeftCell="B4" zoomScale="90" zoomScaleNormal="90" workbookViewId="0">
      <selection activeCell="B7" sqref="B7:P31"/>
    </sheetView>
  </sheetViews>
  <sheetFormatPr defaultRowHeight="13.2" x14ac:dyDescent="0.25"/>
  <cols>
    <col min="1" max="1" width="4.6640625" style="217" customWidth="1"/>
    <col min="2" max="2" width="31.88671875" style="217" customWidth="1"/>
    <col min="3" max="16" width="10.109375" style="217" customWidth="1"/>
    <col min="17" max="17" width="9.109375" style="217" customWidth="1"/>
    <col min="18" max="18" width="8" style="217" customWidth="1"/>
    <col min="19" max="19" width="4.44140625" style="217" customWidth="1"/>
    <col min="20" max="16384" width="8.88671875" style="217"/>
  </cols>
  <sheetData>
    <row r="1" spans="2:16" s="18" customFormat="1" x14ac:dyDescent="0.25"/>
    <row r="2" spans="2:16" s="216" customFormat="1" ht="55.2" customHeight="1" x14ac:dyDescent="0.3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</row>
    <row r="3" spans="2:16" s="18" customFormat="1" x14ac:dyDescent="0.25"/>
    <row r="4" spans="2:16" s="18" customFormat="1" x14ac:dyDescent="0.25">
      <c r="B4" s="628" t="s">
        <v>799</v>
      </c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</row>
    <row r="5" spans="2:16" s="18" customFormat="1" x14ac:dyDescent="0.25">
      <c r="B5" s="607" t="s">
        <v>951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</row>
    <row r="6" spans="2:16" s="18" customFormat="1" ht="13.8" thickBot="1" x14ac:dyDescent="0.3"/>
    <row r="7" spans="2:16" s="18" customFormat="1" ht="23.4" customHeight="1" thickBot="1" x14ac:dyDescent="0.3">
      <c r="B7" s="638" t="s">
        <v>1</v>
      </c>
      <c r="C7" s="629" t="s">
        <v>106</v>
      </c>
      <c r="D7" s="629"/>
      <c r="E7" s="629"/>
      <c r="F7" s="629"/>
      <c r="G7" s="629"/>
      <c r="H7" s="629"/>
      <c r="I7" s="629"/>
      <c r="J7" s="629"/>
      <c r="K7" s="630" t="s">
        <v>3</v>
      </c>
      <c r="L7" s="631"/>
      <c r="M7" s="634" t="s">
        <v>107</v>
      </c>
      <c r="N7" s="635"/>
      <c r="O7" s="635"/>
      <c r="P7" s="636"/>
    </row>
    <row r="8" spans="2:16" s="18" customFormat="1" ht="14.4" customHeight="1" thickTop="1" x14ac:dyDescent="0.25">
      <c r="B8" s="639"/>
      <c r="C8" s="613" t="s">
        <v>5</v>
      </c>
      <c r="D8" s="613"/>
      <c r="E8" s="613" t="s">
        <v>6</v>
      </c>
      <c r="F8" s="613"/>
      <c r="G8" s="637" t="s">
        <v>7</v>
      </c>
      <c r="H8" s="625"/>
      <c r="I8" s="624" t="s">
        <v>8</v>
      </c>
      <c r="J8" s="625"/>
      <c r="K8" s="632"/>
      <c r="L8" s="633"/>
      <c r="M8" s="626" t="s">
        <v>108</v>
      </c>
      <c r="N8" s="622"/>
      <c r="O8" s="622" t="s">
        <v>109</v>
      </c>
      <c r="P8" s="627"/>
    </row>
    <row r="9" spans="2:16" s="18" customFormat="1" ht="13.5" customHeight="1" thickBot="1" x14ac:dyDescent="0.3">
      <c r="B9" s="640"/>
      <c r="C9" s="302" t="s">
        <v>110</v>
      </c>
      <c r="D9" s="302" t="s">
        <v>111</v>
      </c>
      <c r="E9" s="302" t="s">
        <v>110</v>
      </c>
      <c r="F9" s="302" t="s">
        <v>111</v>
      </c>
      <c r="G9" s="302" t="s">
        <v>110</v>
      </c>
      <c r="H9" s="302" t="s">
        <v>111</v>
      </c>
      <c r="I9" s="302" t="s">
        <v>110</v>
      </c>
      <c r="J9" s="303" t="s">
        <v>111</v>
      </c>
      <c r="K9" s="304" t="s">
        <v>110</v>
      </c>
      <c r="L9" s="305" t="s">
        <v>111</v>
      </c>
      <c r="M9" s="306" t="s">
        <v>110</v>
      </c>
      <c r="N9" s="307" t="s">
        <v>111</v>
      </c>
      <c r="O9" s="307" t="s">
        <v>110</v>
      </c>
      <c r="P9" s="308" t="s">
        <v>111</v>
      </c>
    </row>
    <row r="10" spans="2:16" s="18" customFormat="1" ht="16.8" customHeight="1" x14ac:dyDescent="0.25">
      <c r="B10" s="309" t="s">
        <v>14</v>
      </c>
      <c r="C10" s="310">
        <v>23222</v>
      </c>
      <c r="D10" s="310">
        <v>8</v>
      </c>
      <c r="E10" s="310">
        <v>68</v>
      </c>
      <c r="F10" s="310">
        <v>0</v>
      </c>
      <c r="G10" s="310">
        <v>6296</v>
      </c>
      <c r="H10" s="310">
        <v>1</v>
      </c>
      <c r="I10" s="310">
        <v>4155</v>
      </c>
      <c r="J10" s="311">
        <v>0</v>
      </c>
      <c r="K10" s="310">
        <v>33741</v>
      </c>
      <c r="L10" s="141">
        <v>9</v>
      </c>
      <c r="M10" s="312">
        <v>4959</v>
      </c>
      <c r="N10" s="313">
        <v>7</v>
      </c>
      <c r="O10" s="313">
        <v>13771</v>
      </c>
      <c r="P10" s="314">
        <v>0</v>
      </c>
    </row>
    <row r="11" spans="2:16" s="18" customFormat="1" ht="16.8" customHeight="1" x14ac:dyDescent="0.25">
      <c r="B11" s="5" t="s">
        <v>15</v>
      </c>
      <c r="C11" s="2">
        <v>1310</v>
      </c>
      <c r="D11" s="2">
        <v>0</v>
      </c>
      <c r="E11" s="2">
        <v>5</v>
      </c>
      <c r="F11" s="2">
        <v>0</v>
      </c>
      <c r="G11" s="2">
        <v>458</v>
      </c>
      <c r="H11" s="2">
        <v>0</v>
      </c>
      <c r="I11" s="2">
        <v>342</v>
      </c>
      <c r="J11" s="315">
        <v>0</v>
      </c>
      <c r="K11" s="2">
        <v>2115</v>
      </c>
      <c r="L11" s="316">
        <v>0</v>
      </c>
      <c r="M11" s="114">
        <v>301</v>
      </c>
      <c r="N11" s="110">
        <v>0</v>
      </c>
      <c r="O11" s="110">
        <v>678</v>
      </c>
      <c r="P11" s="115">
        <v>0</v>
      </c>
    </row>
    <row r="12" spans="2:16" s="18" customFormat="1" ht="16.8" customHeight="1" x14ac:dyDescent="0.25">
      <c r="B12" s="5" t="s">
        <v>16</v>
      </c>
      <c r="C12" s="2">
        <v>2993</v>
      </c>
      <c r="D12" s="2">
        <v>0</v>
      </c>
      <c r="E12" s="2">
        <v>48</v>
      </c>
      <c r="F12" s="2">
        <v>0</v>
      </c>
      <c r="G12" s="2">
        <v>527</v>
      </c>
      <c r="H12" s="2">
        <v>0</v>
      </c>
      <c r="I12" s="2">
        <v>1897</v>
      </c>
      <c r="J12" s="315">
        <v>0</v>
      </c>
      <c r="K12" s="2">
        <v>5465</v>
      </c>
      <c r="L12" s="316">
        <v>0</v>
      </c>
      <c r="M12" s="114">
        <v>410</v>
      </c>
      <c r="N12" s="110">
        <v>0</v>
      </c>
      <c r="O12" s="110">
        <v>231</v>
      </c>
      <c r="P12" s="115">
        <v>0</v>
      </c>
    </row>
    <row r="13" spans="2:16" s="18" customFormat="1" ht="16.8" customHeight="1" x14ac:dyDescent="0.25">
      <c r="B13" s="5" t="s">
        <v>17</v>
      </c>
      <c r="C13" s="2">
        <v>5703</v>
      </c>
      <c r="D13" s="2">
        <v>0</v>
      </c>
      <c r="E13" s="2">
        <v>42</v>
      </c>
      <c r="F13" s="2">
        <v>0</v>
      </c>
      <c r="G13" s="2">
        <v>1949</v>
      </c>
      <c r="H13" s="2">
        <v>0</v>
      </c>
      <c r="I13" s="2">
        <v>1215</v>
      </c>
      <c r="J13" s="315">
        <v>0</v>
      </c>
      <c r="K13" s="2">
        <v>8912</v>
      </c>
      <c r="L13" s="316">
        <v>0</v>
      </c>
      <c r="M13" s="114">
        <v>993</v>
      </c>
      <c r="N13" s="110">
        <v>0</v>
      </c>
      <c r="O13" s="110">
        <v>3279</v>
      </c>
      <c r="P13" s="115">
        <v>0</v>
      </c>
    </row>
    <row r="14" spans="2:16" s="18" customFormat="1" ht="16.8" customHeight="1" x14ac:dyDescent="0.25">
      <c r="B14" s="5" t="s">
        <v>18</v>
      </c>
      <c r="C14" s="2">
        <v>5628</v>
      </c>
      <c r="D14" s="2">
        <v>0</v>
      </c>
      <c r="E14" s="2" t="s">
        <v>19</v>
      </c>
      <c r="F14" s="2" t="s">
        <v>19</v>
      </c>
      <c r="G14" s="2">
        <v>1816</v>
      </c>
      <c r="H14" s="2">
        <v>0</v>
      </c>
      <c r="I14" s="2">
        <v>910</v>
      </c>
      <c r="J14" s="315">
        <v>0</v>
      </c>
      <c r="K14" s="2">
        <v>8354</v>
      </c>
      <c r="L14" s="316">
        <v>0</v>
      </c>
      <c r="M14" s="114">
        <v>1130</v>
      </c>
      <c r="N14" s="110">
        <v>0</v>
      </c>
      <c r="O14" s="110">
        <v>3237</v>
      </c>
      <c r="P14" s="115">
        <v>0</v>
      </c>
    </row>
    <row r="15" spans="2:16" s="18" customFormat="1" ht="16.8" customHeight="1" x14ac:dyDescent="0.25">
      <c r="B15" s="5" t="s">
        <v>21</v>
      </c>
      <c r="C15" s="2">
        <v>33992</v>
      </c>
      <c r="D15" s="2">
        <v>15</v>
      </c>
      <c r="E15" s="2">
        <v>49</v>
      </c>
      <c r="F15" s="2">
        <v>0</v>
      </c>
      <c r="G15" s="2">
        <v>10714</v>
      </c>
      <c r="H15" s="2">
        <v>0</v>
      </c>
      <c r="I15" s="2">
        <v>4410</v>
      </c>
      <c r="J15" s="315">
        <v>2</v>
      </c>
      <c r="K15" s="2">
        <v>49165</v>
      </c>
      <c r="L15" s="316">
        <v>17</v>
      </c>
      <c r="M15" s="114">
        <v>6182</v>
      </c>
      <c r="N15" s="110">
        <v>13</v>
      </c>
      <c r="O15" s="110">
        <v>21337</v>
      </c>
      <c r="P15" s="115">
        <v>0</v>
      </c>
    </row>
    <row r="16" spans="2:16" s="18" customFormat="1" ht="16.8" customHeight="1" x14ac:dyDescent="0.25">
      <c r="B16" s="5" t="s">
        <v>22</v>
      </c>
      <c r="C16" s="2">
        <v>12446</v>
      </c>
      <c r="D16" s="2">
        <v>124</v>
      </c>
      <c r="E16" s="2">
        <v>33</v>
      </c>
      <c r="F16" s="2">
        <v>0</v>
      </c>
      <c r="G16" s="2">
        <v>3821</v>
      </c>
      <c r="H16" s="2">
        <v>0</v>
      </c>
      <c r="I16" s="2">
        <v>1255</v>
      </c>
      <c r="J16" s="315">
        <v>0</v>
      </c>
      <c r="K16" s="2">
        <v>17555</v>
      </c>
      <c r="L16" s="316">
        <v>124</v>
      </c>
      <c r="M16" s="114">
        <v>2423</v>
      </c>
      <c r="N16" s="110">
        <v>122</v>
      </c>
      <c r="O16" s="110">
        <v>7537</v>
      </c>
      <c r="P16" s="115">
        <v>0</v>
      </c>
    </row>
    <row r="17" spans="2:16" s="18" customFormat="1" ht="16.8" customHeight="1" x14ac:dyDescent="0.25">
      <c r="B17" s="5" t="s">
        <v>23</v>
      </c>
      <c r="C17" s="2">
        <v>10524</v>
      </c>
      <c r="D17" s="2">
        <v>0</v>
      </c>
      <c r="E17" s="2">
        <v>23</v>
      </c>
      <c r="F17" s="2">
        <v>0</v>
      </c>
      <c r="G17" s="2">
        <v>2351</v>
      </c>
      <c r="H17" s="2">
        <v>0</v>
      </c>
      <c r="I17" s="2">
        <v>1671</v>
      </c>
      <c r="J17" s="315">
        <v>0</v>
      </c>
      <c r="K17" s="2">
        <v>14569</v>
      </c>
      <c r="L17" s="316">
        <v>0</v>
      </c>
      <c r="M17" s="114">
        <v>2104</v>
      </c>
      <c r="N17" s="110">
        <v>0</v>
      </c>
      <c r="O17" s="110">
        <v>6240</v>
      </c>
      <c r="P17" s="115">
        <v>0</v>
      </c>
    </row>
    <row r="18" spans="2:16" s="18" customFormat="1" ht="16.8" customHeight="1" x14ac:dyDescent="0.25">
      <c r="B18" s="5" t="s">
        <v>25</v>
      </c>
      <c r="C18" s="2">
        <v>35455</v>
      </c>
      <c r="D18" s="2">
        <v>78</v>
      </c>
      <c r="E18" s="2">
        <v>144</v>
      </c>
      <c r="F18" s="2">
        <v>0</v>
      </c>
      <c r="G18" s="2">
        <v>8419</v>
      </c>
      <c r="H18" s="2">
        <v>1</v>
      </c>
      <c r="I18" s="2">
        <v>4383</v>
      </c>
      <c r="J18" s="315">
        <v>8</v>
      </c>
      <c r="K18" s="2">
        <v>48404</v>
      </c>
      <c r="L18" s="316">
        <v>87</v>
      </c>
      <c r="M18" s="114">
        <v>6777</v>
      </c>
      <c r="N18" s="110">
        <v>54</v>
      </c>
      <c r="O18" s="110">
        <v>21387</v>
      </c>
      <c r="P18" s="115">
        <v>6</v>
      </c>
    </row>
    <row r="19" spans="2:16" s="18" customFormat="1" ht="16.8" customHeight="1" x14ac:dyDescent="0.25">
      <c r="B19" s="5" t="s">
        <v>27</v>
      </c>
      <c r="C19" s="2">
        <v>27531</v>
      </c>
      <c r="D19" s="2">
        <v>0</v>
      </c>
      <c r="E19" s="2">
        <v>89</v>
      </c>
      <c r="F19" s="2">
        <v>0</v>
      </c>
      <c r="G19" s="2">
        <v>7310</v>
      </c>
      <c r="H19" s="2">
        <v>0</v>
      </c>
      <c r="I19" s="2">
        <v>3220</v>
      </c>
      <c r="J19" s="315">
        <v>0</v>
      </c>
      <c r="K19" s="2">
        <v>38150</v>
      </c>
      <c r="L19" s="316">
        <v>0</v>
      </c>
      <c r="M19" s="114">
        <v>6164</v>
      </c>
      <c r="N19" s="110">
        <v>0</v>
      </c>
      <c r="O19" s="110">
        <v>16177</v>
      </c>
      <c r="P19" s="115">
        <v>0</v>
      </c>
    </row>
    <row r="20" spans="2:16" s="18" customFormat="1" ht="16.8" customHeight="1" x14ac:dyDescent="0.25">
      <c r="B20" s="5" t="s">
        <v>28</v>
      </c>
      <c r="C20" s="2">
        <v>5451</v>
      </c>
      <c r="D20" s="2">
        <v>2</v>
      </c>
      <c r="E20" s="2">
        <v>17</v>
      </c>
      <c r="F20" s="2">
        <v>0</v>
      </c>
      <c r="G20" s="2">
        <v>1193</v>
      </c>
      <c r="H20" s="2">
        <v>0</v>
      </c>
      <c r="I20" s="2">
        <v>478</v>
      </c>
      <c r="J20" s="315">
        <v>0</v>
      </c>
      <c r="K20" s="2">
        <v>7139</v>
      </c>
      <c r="L20" s="316">
        <v>2</v>
      </c>
      <c r="M20" s="114">
        <v>1176</v>
      </c>
      <c r="N20" s="110">
        <v>2</v>
      </c>
      <c r="O20" s="110">
        <v>3170</v>
      </c>
      <c r="P20" s="115">
        <v>0</v>
      </c>
    </row>
    <row r="21" spans="2:16" s="18" customFormat="1" ht="16.8" customHeight="1" x14ac:dyDescent="0.25">
      <c r="B21" s="5" t="s">
        <v>30</v>
      </c>
      <c r="C21" s="2">
        <v>9140</v>
      </c>
      <c r="D21" s="2">
        <v>1</v>
      </c>
      <c r="E21" s="2">
        <v>22</v>
      </c>
      <c r="F21" s="2">
        <v>0</v>
      </c>
      <c r="G21" s="2">
        <v>2587</v>
      </c>
      <c r="H21" s="2">
        <v>0</v>
      </c>
      <c r="I21" s="2">
        <v>1316</v>
      </c>
      <c r="J21" s="315">
        <v>0</v>
      </c>
      <c r="K21" s="2">
        <v>13068</v>
      </c>
      <c r="L21" s="316">
        <v>1</v>
      </c>
      <c r="M21" s="114">
        <v>1909</v>
      </c>
      <c r="N21" s="110">
        <v>1</v>
      </c>
      <c r="O21" s="110">
        <v>5513</v>
      </c>
      <c r="P21" s="115">
        <v>0</v>
      </c>
    </row>
    <row r="22" spans="2:16" s="18" customFormat="1" ht="16.8" customHeight="1" x14ac:dyDescent="0.25">
      <c r="B22" s="5" t="s">
        <v>32</v>
      </c>
      <c r="C22" s="2">
        <v>24806</v>
      </c>
      <c r="D22" s="2">
        <v>37</v>
      </c>
      <c r="E22" s="2">
        <v>79</v>
      </c>
      <c r="F22" s="2">
        <v>0</v>
      </c>
      <c r="G22" s="2">
        <v>2909</v>
      </c>
      <c r="H22" s="2">
        <v>0</v>
      </c>
      <c r="I22" s="2">
        <v>3112</v>
      </c>
      <c r="J22" s="315">
        <v>15</v>
      </c>
      <c r="K22" s="2">
        <v>30906</v>
      </c>
      <c r="L22" s="316">
        <v>52</v>
      </c>
      <c r="M22" s="114">
        <v>6174</v>
      </c>
      <c r="N22" s="110">
        <v>35</v>
      </c>
      <c r="O22" s="110">
        <v>14719</v>
      </c>
      <c r="P22" s="115">
        <v>1</v>
      </c>
    </row>
    <row r="23" spans="2:16" s="18" customFormat="1" ht="16.8" customHeight="1" x14ac:dyDescent="0.25">
      <c r="B23" s="5" t="s">
        <v>33</v>
      </c>
      <c r="C23" s="2">
        <v>10235</v>
      </c>
      <c r="D23" s="2">
        <v>121</v>
      </c>
      <c r="E23" s="2">
        <v>21</v>
      </c>
      <c r="F23" s="2">
        <v>0</v>
      </c>
      <c r="G23" s="2">
        <v>2190</v>
      </c>
      <c r="H23" s="2">
        <v>0</v>
      </c>
      <c r="I23" s="2">
        <v>1080</v>
      </c>
      <c r="J23" s="315">
        <v>0</v>
      </c>
      <c r="K23" s="2">
        <v>13526</v>
      </c>
      <c r="L23" s="316">
        <v>121</v>
      </c>
      <c r="M23" s="114">
        <v>2726</v>
      </c>
      <c r="N23" s="110">
        <v>116</v>
      </c>
      <c r="O23" s="110">
        <v>5816</v>
      </c>
      <c r="P23" s="115">
        <v>1</v>
      </c>
    </row>
    <row r="24" spans="2:16" s="18" customFormat="1" ht="16.8" customHeight="1" x14ac:dyDescent="0.25">
      <c r="B24" s="5" t="s">
        <v>34</v>
      </c>
      <c r="C24" s="2">
        <v>2092</v>
      </c>
      <c r="D24" s="2">
        <v>0</v>
      </c>
      <c r="E24" s="2">
        <v>1</v>
      </c>
      <c r="F24" s="2">
        <v>0</v>
      </c>
      <c r="G24" s="2">
        <v>329</v>
      </c>
      <c r="H24" s="2">
        <v>0</v>
      </c>
      <c r="I24" s="2">
        <v>149</v>
      </c>
      <c r="J24" s="315">
        <v>0</v>
      </c>
      <c r="K24" s="2">
        <v>2571</v>
      </c>
      <c r="L24" s="316">
        <v>0</v>
      </c>
      <c r="M24" s="114">
        <v>440</v>
      </c>
      <c r="N24" s="110">
        <v>0</v>
      </c>
      <c r="O24" s="110">
        <v>1328</v>
      </c>
      <c r="P24" s="115">
        <v>0</v>
      </c>
    </row>
    <row r="25" spans="2:16" s="18" customFormat="1" ht="16.8" customHeight="1" x14ac:dyDescent="0.25">
      <c r="B25" s="5" t="s">
        <v>36</v>
      </c>
      <c r="C25" s="2">
        <v>20403</v>
      </c>
      <c r="D25" s="2">
        <v>0</v>
      </c>
      <c r="E25" s="2">
        <v>107</v>
      </c>
      <c r="F25" s="2">
        <v>0</v>
      </c>
      <c r="G25" s="2">
        <v>3772</v>
      </c>
      <c r="H25" s="2">
        <v>0</v>
      </c>
      <c r="I25" s="2">
        <v>3070</v>
      </c>
      <c r="J25" s="315">
        <v>0</v>
      </c>
      <c r="K25" s="2">
        <v>27356</v>
      </c>
      <c r="L25" s="316">
        <v>0</v>
      </c>
      <c r="M25" s="114">
        <v>5593</v>
      </c>
      <c r="N25" s="110">
        <v>0</v>
      </c>
      <c r="O25" s="110">
        <v>11551</v>
      </c>
      <c r="P25" s="115">
        <v>0</v>
      </c>
    </row>
    <row r="26" spans="2:16" s="18" customFormat="1" ht="16.8" customHeight="1" x14ac:dyDescent="0.25">
      <c r="B26" s="5" t="s">
        <v>38</v>
      </c>
      <c r="C26" s="2">
        <v>22574</v>
      </c>
      <c r="D26" s="2">
        <v>0</v>
      </c>
      <c r="E26" s="2">
        <v>54</v>
      </c>
      <c r="F26" s="2">
        <v>0</v>
      </c>
      <c r="G26" s="2">
        <v>5612</v>
      </c>
      <c r="H26" s="2">
        <v>0</v>
      </c>
      <c r="I26" s="2">
        <v>2634</v>
      </c>
      <c r="J26" s="315">
        <v>0</v>
      </c>
      <c r="K26" s="2">
        <v>30874</v>
      </c>
      <c r="L26" s="316">
        <v>0</v>
      </c>
      <c r="M26" s="114">
        <v>5220</v>
      </c>
      <c r="N26" s="110">
        <v>0</v>
      </c>
      <c r="O26" s="110">
        <v>12614</v>
      </c>
      <c r="P26" s="115">
        <v>0</v>
      </c>
    </row>
    <row r="27" spans="2:16" s="18" customFormat="1" ht="16.8" customHeight="1" x14ac:dyDescent="0.25">
      <c r="B27" s="5" t="s">
        <v>39</v>
      </c>
      <c r="C27" s="2">
        <v>2388</v>
      </c>
      <c r="D27" s="2">
        <v>0</v>
      </c>
      <c r="E27" s="2">
        <v>15</v>
      </c>
      <c r="F27" s="2">
        <v>0</v>
      </c>
      <c r="G27" s="2">
        <v>746</v>
      </c>
      <c r="H27" s="2">
        <v>0</v>
      </c>
      <c r="I27" s="2">
        <v>420</v>
      </c>
      <c r="J27" s="315">
        <v>0</v>
      </c>
      <c r="K27" s="2">
        <v>3569</v>
      </c>
      <c r="L27" s="316">
        <v>0</v>
      </c>
      <c r="M27" s="114">
        <v>496</v>
      </c>
      <c r="N27" s="110">
        <v>0</v>
      </c>
      <c r="O27" s="110">
        <v>1372</v>
      </c>
      <c r="P27" s="115">
        <v>0</v>
      </c>
    </row>
    <row r="28" spans="2:16" s="18" customFormat="1" ht="16.8" customHeight="1" x14ac:dyDescent="0.25">
      <c r="B28" s="5" t="s">
        <v>40</v>
      </c>
      <c r="C28" s="2">
        <v>7993</v>
      </c>
      <c r="D28" s="2">
        <v>0</v>
      </c>
      <c r="E28" s="2">
        <v>43</v>
      </c>
      <c r="F28" s="2">
        <v>0</v>
      </c>
      <c r="G28" s="2">
        <v>2244</v>
      </c>
      <c r="H28" s="2">
        <v>0</v>
      </c>
      <c r="I28" s="2">
        <v>1146</v>
      </c>
      <c r="J28" s="315">
        <v>0</v>
      </c>
      <c r="K28" s="2">
        <v>11574</v>
      </c>
      <c r="L28" s="316">
        <v>0</v>
      </c>
      <c r="M28" s="114">
        <v>2174</v>
      </c>
      <c r="N28" s="110">
        <v>0</v>
      </c>
      <c r="O28" s="110">
        <v>4402</v>
      </c>
      <c r="P28" s="115">
        <v>0</v>
      </c>
    </row>
    <row r="29" spans="2:16" s="18" customFormat="1" ht="16.8" customHeight="1" x14ac:dyDescent="0.25">
      <c r="B29" s="5" t="s">
        <v>42</v>
      </c>
      <c r="C29" s="2">
        <v>19180</v>
      </c>
      <c r="D29" s="2">
        <v>0</v>
      </c>
      <c r="E29" s="2">
        <v>55</v>
      </c>
      <c r="F29" s="2">
        <v>0</v>
      </c>
      <c r="G29" s="2">
        <v>4754</v>
      </c>
      <c r="H29" s="2">
        <v>0</v>
      </c>
      <c r="I29" s="2">
        <v>3243</v>
      </c>
      <c r="J29" s="315">
        <v>0</v>
      </c>
      <c r="K29" s="2">
        <v>27239</v>
      </c>
      <c r="L29" s="316">
        <v>0</v>
      </c>
      <c r="M29" s="114">
        <v>5599</v>
      </c>
      <c r="N29" s="110">
        <v>0</v>
      </c>
      <c r="O29" s="110">
        <v>10198</v>
      </c>
      <c r="P29" s="115">
        <v>0</v>
      </c>
    </row>
    <row r="30" spans="2:16" s="18" customFormat="1" ht="16.8" customHeight="1" x14ac:dyDescent="0.25">
      <c r="B30" s="5" t="s">
        <v>44</v>
      </c>
      <c r="C30" s="2">
        <v>9485</v>
      </c>
      <c r="D30" s="2">
        <v>7</v>
      </c>
      <c r="E30" s="2">
        <v>34</v>
      </c>
      <c r="F30" s="2">
        <v>0</v>
      </c>
      <c r="G30" s="2">
        <v>2223</v>
      </c>
      <c r="H30" s="2">
        <v>0</v>
      </c>
      <c r="I30" s="2">
        <v>1243</v>
      </c>
      <c r="J30" s="315">
        <v>1</v>
      </c>
      <c r="K30" s="2">
        <v>12986</v>
      </c>
      <c r="L30" s="316">
        <v>8</v>
      </c>
      <c r="M30" s="114">
        <v>2455</v>
      </c>
      <c r="N30" s="110">
        <v>5</v>
      </c>
      <c r="O30" s="110">
        <v>4919</v>
      </c>
      <c r="P30" s="115">
        <v>0</v>
      </c>
    </row>
    <row r="31" spans="2:16" s="18" customFormat="1" ht="28.65" customHeight="1" thickBot="1" x14ac:dyDescent="0.3">
      <c r="B31" s="38" t="s">
        <v>45</v>
      </c>
      <c r="C31" s="39">
        <v>292551</v>
      </c>
      <c r="D31" s="39">
        <v>393</v>
      </c>
      <c r="E31" s="39">
        <v>949</v>
      </c>
      <c r="F31" s="39">
        <v>0</v>
      </c>
      <c r="G31" s="39">
        <v>72220</v>
      </c>
      <c r="H31" s="39">
        <v>2</v>
      </c>
      <c r="I31" s="39">
        <v>41349</v>
      </c>
      <c r="J31" s="317">
        <v>26</v>
      </c>
      <c r="K31" s="39">
        <v>407238</v>
      </c>
      <c r="L31" s="318">
        <v>421</v>
      </c>
      <c r="M31" s="116">
        <v>65405</v>
      </c>
      <c r="N31" s="119">
        <v>355</v>
      </c>
      <c r="O31" s="119">
        <v>169476</v>
      </c>
      <c r="P31" s="117">
        <v>8</v>
      </c>
    </row>
    <row r="32" spans="2:16" s="18" customFormat="1" ht="23.4" customHeight="1" thickTop="1" x14ac:dyDescent="0.25"/>
    <row r="33" spans="2:4" s="18" customFormat="1" x14ac:dyDescent="0.25">
      <c r="B33" s="606" t="s">
        <v>112</v>
      </c>
      <c r="C33" s="606"/>
      <c r="D33" s="606"/>
    </row>
    <row r="34" spans="2:4" s="18" customFormat="1" x14ac:dyDescent="0.25"/>
  </sheetData>
  <mergeCells count="14">
    <mergeCell ref="B2:P2"/>
    <mergeCell ref="I8:J8"/>
    <mergeCell ref="M8:N8"/>
    <mergeCell ref="O8:P8"/>
    <mergeCell ref="B33:D33"/>
    <mergeCell ref="B4:P4"/>
    <mergeCell ref="B5:P5"/>
    <mergeCell ref="C7:J7"/>
    <mergeCell ref="K7:L8"/>
    <mergeCell ref="M7:P7"/>
    <mergeCell ref="C8:D8"/>
    <mergeCell ref="E8:F8"/>
    <mergeCell ref="G8:H8"/>
    <mergeCell ref="B7:B9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43680-F2E6-4C5C-8764-93CF543237DB}">
  <sheetPr>
    <tabColor rgb="FF92D050"/>
  </sheetPr>
  <dimension ref="B1:R29"/>
  <sheetViews>
    <sheetView zoomScale="70" zoomScaleNormal="70" workbookViewId="0">
      <selection activeCell="B20" sqref="B20:P29"/>
    </sheetView>
  </sheetViews>
  <sheetFormatPr defaultRowHeight="13.2" x14ac:dyDescent="0.25"/>
  <cols>
    <col min="1" max="1" width="4.77734375" style="217" customWidth="1"/>
    <col min="2" max="2" width="21.88671875" style="217" customWidth="1"/>
    <col min="3" max="3" width="8.88671875" style="217" customWidth="1"/>
    <col min="4" max="4" width="8.88671875" style="358" customWidth="1"/>
    <col min="5" max="5" width="8.88671875" style="217" customWidth="1"/>
    <col min="6" max="6" width="8.88671875" style="358" customWidth="1"/>
    <col min="7" max="7" width="8.88671875" style="217" customWidth="1"/>
    <col min="8" max="8" width="8.88671875" style="358" customWidth="1"/>
    <col min="9" max="9" width="8.88671875" style="217" customWidth="1"/>
    <col min="10" max="10" width="8.88671875" style="358" customWidth="1"/>
    <col min="11" max="11" width="8.88671875" style="217" customWidth="1"/>
    <col min="12" max="12" width="8.88671875" style="358" customWidth="1"/>
    <col min="13" max="13" width="8.88671875" style="217" customWidth="1"/>
    <col min="14" max="14" width="8.88671875" style="358" customWidth="1"/>
    <col min="15" max="15" width="8.88671875" style="217" customWidth="1"/>
    <col min="16" max="16" width="8.88671875" style="358" customWidth="1"/>
    <col min="17" max="17" width="8.88671875" style="217" customWidth="1"/>
    <col min="18" max="18" width="8.88671875" style="358" customWidth="1"/>
    <col min="19" max="16384" width="8.88671875" style="217"/>
  </cols>
  <sheetData>
    <row r="1" spans="2:18" s="434" customFormat="1" x14ac:dyDescent="0.25">
      <c r="D1" s="356"/>
      <c r="F1" s="356"/>
      <c r="H1" s="356"/>
      <c r="J1" s="356"/>
      <c r="L1" s="356"/>
      <c r="N1" s="356"/>
      <c r="P1" s="356"/>
      <c r="R1" s="356"/>
    </row>
    <row r="2" spans="2:18" s="434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2:18" s="434" customFormat="1" x14ac:dyDescent="0.25">
      <c r="D3" s="356"/>
      <c r="F3" s="356"/>
      <c r="H3" s="356"/>
      <c r="J3" s="356"/>
      <c r="L3" s="356"/>
      <c r="N3" s="356"/>
      <c r="P3" s="356"/>
      <c r="R3" s="356"/>
    </row>
    <row r="4" spans="2:18" s="434" customFormat="1" ht="14.4" customHeight="1" x14ac:dyDescent="0.25">
      <c r="B4" s="607" t="s">
        <v>777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</row>
    <row r="5" spans="2:18" s="434" customFormat="1" ht="14.4" customHeight="1" x14ac:dyDescent="0.25">
      <c r="B5" s="607" t="s">
        <v>951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</row>
    <row r="6" spans="2:18" s="434" customFormat="1" ht="13.8" thickBot="1" x14ac:dyDescent="0.3">
      <c r="D6" s="356"/>
      <c r="F6" s="356"/>
      <c r="H6" s="356"/>
      <c r="J6" s="356"/>
      <c r="L6" s="356"/>
      <c r="N6" s="356"/>
      <c r="P6" s="356"/>
      <c r="R6" s="356"/>
    </row>
    <row r="7" spans="2:18" s="434" customFormat="1" x14ac:dyDescent="0.25">
      <c r="B7" s="683" t="s">
        <v>1</v>
      </c>
      <c r="C7" s="686" t="s">
        <v>106</v>
      </c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  <c r="R7" s="620"/>
    </row>
    <row r="8" spans="2:18" s="434" customFormat="1" x14ac:dyDescent="0.25">
      <c r="B8" s="684"/>
      <c r="C8" s="754" t="s">
        <v>5</v>
      </c>
      <c r="D8" s="766"/>
      <c r="E8" s="766"/>
      <c r="F8" s="766"/>
      <c r="G8" s="766" t="s">
        <v>6</v>
      </c>
      <c r="H8" s="766"/>
      <c r="I8" s="766"/>
      <c r="J8" s="766"/>
      <c r="K8" s="766" t="s">
        <v>7</v>
      </c>
      <c r="L8" s="766"/>
      <c r="M8" s="766"/>
      <c r="N8" s="766"/>
      <c r="O8" s="766" t="s">
        <v>8</v>
      </c>
      <c r="P8" s="766"/>
      <c r="Q8" s="766"/>
      <c r="R8" s="767"/>
    </row>
    <row r="9" spans="2:18" s="434" customFormat="1" x14ac:dyDescent="0.25">
      <c r="B9" s="684"/>
      <c r="C9" s="754" t="s">
        <v>586</v>
      </c>
      <c r="D9" s="766"/>
      <c r="E9" s="766" t="s">
        <v>587</v>
      </c>
      <c r="F9" s="766"/>
      <c r="G9" s="766" t="s">
        <v>586</v>
      </c>
      <c r="H9" s="766"/>
      <c r="I9" s="766" t="s">
        <v>587</v>
      </c>
      <c r="J9" s="766"/>
      <c r="K9" s="766" t="s">
        <v>586</v>
      </c>
      <c r="L9" s="766"/>
      <c r="M9" s="766" t="s">
        <v>587</v>
      </c>
      <c r="N9" s="766"/>
      <c r="O9" s="766" t="s">
        <v>586</v>
      </c>
      <c r="P9" s="766"/>
      <c r="Q9" s="766" t="s">
        <v>587</v>
      </c>
      <c r="R9" s="767"/>
    </row>
    <row r="10" spans="2:18" s="434" customFormat="1" x14ac:dyDescent="0.25">
      <c r="B10" s="684"/>
      <c r="C10" s="261" t="s">
        <v>11</v>
      </c>
      <c r="D10" s="488" t="s">
        <v>12</v>
      </c>
      <c r="E10" s="260" t="s">
        <v>11</v>
      </c>
      <c r="F10" s="488" t="s">
        <v>12</v>
      </c>
      <c r="G10" s="260" t="s">
        <v>11</v>
      </c>
      <c r="H10" s="488" t="s">
        <v>12</v>
      </c>
      <c r="I10" s="260" t="s">
        <v>11</v>
      </c>
      <c r="J10" s="488" t="s">
        <v>12</v>
      </c>
      <c r="K10" s="260" t="s">
        <v>11</v>
      </c>
      <c r="L10" s="488" t="s">
        <v>12</v>
      </c>
      <c r="M10" s="260" t="s">
        <v>11</v>
      </c>
      <c r="N10" s="488" t="s">
        <v>12</v>
      </c>
      <c r="O10" s="260" t="s">
        <v>11</v>
      </c>
      <c r="P10" s="488" t="s">
        <v>12</v>
      </c>
      <c r="Q10" s="260" t="s">
        <v>11</v>
      </c>
      <c r="R10" s="489" t="s">
        <v>12</v>
      </c>
    </row>
    <row r="11" spans="2:18" s="434" customFormat="1" x14ac:dyDescent="0.25">
      <c r="B11" s="113" t="s">
        <v>14</v>
      </c>
      <c r="C11" s="112">
        <v>821</v>
      </c>
      <c r="D11" s="798">
        <v>71.498172959805103</v>
      </c>
      <c r="E11" s="110">
        <v>234</v>
      </c>
      <c r="F11" s="798">
        <v>61.538461538461497</v>
      </c>
      <c r="G11" s="110">
        <v>3</v>
      </c>
      <c r="H11" s="798">
        <v>33.3333333333333</v>
      </c>
      <c r="I11" s="110">
        <v>1</v>
      </c>
      <c r="J11" s="110">
        <v>0</v>
      </c>
      <c r="K11" s="110">
        <v>326</v>
      </c>
      <c r="L11" s="798">
        <v>68.711656441717807</v>
      </c>
      <c r="M11" s="110">
        <v>28</v>
      </c>
      <c r="N11" s="798">
        <v>78.571428571428598</v>
      </c>
      <c r="O11" s="110">
        <v>166</v>
      </c>
      <c r="P11" s="798">
        <v>81.927710843373504</v>
      </c>
      <c r="Q11" s="110">
        <v>4</v>
      </c>
      <c r="R11" s="800">
        <v>100</v>
      </c>
    </row>
    <row r="12" spans="2:18" s="434" customFormat="1" x14ac:dyDescent="0.25">
      <c r="B12" s="113" t="s">
        <v>21</v>
      </c>
      <c r="C12" s="112">
        <v>843</v>
      </c>
      <c r="D12" s="798">
        <v>69.039145907473298</v>
      </c>
      <c r="E12" s="110">
        <v>60</v>
      </c>
      <c r="F12" s="798">
        <v>13.3333333333333</v>
      </c>
      <c r="G12" s="110" t="s">
        <v>19</v>
      </c>
      <c r="H12" s="798" t="s">
        <v>19</v>
      </c>
      <c r="I12" s="110" t="s">
        <v>19</v>
      </c>
      <c r="J12" s="110" t="s">
        <v>19</v>
      </c>
      <c r="K12" s="110">
        <v>257</v>
      </c>
      <c r="L12" s="798">
        <v>73.929961089494199</v>
      </c>
      <c r="M12" s="110">
        <v>0</v>
      </c>
      <c r="N12" s="798" t="s">
        <v>19</v>
      </c>
      <c r="O12" s="110">
        <v>110</v>
      </c>
      <c r="P12" s="798">
        <v>73.636363636363598</v>
      </c>
      <c r="Q12" s="110">
        <v>0</v>
      </c>
      <c r="R12" s="800" t="s">
        <v>19</v>
      </c>
    </row>
    <row r="13" spans="2:18" s="434" customFormat="1" x14ac:dyDescent="0.25">
      <c r="B13" s="113" t="s">
        <v>25</v>
      </c>
      <c r="C13" s="112">
        <v>239</v>
      </c>
      <c r="D13" s="798">
        <v>77.824267782426801</v>
      </c>
      <c r="E13" s="110">
        <v>13</v>
      </c>
      <c r="F13" s="798">
        <v>46.153846153846203</v>
      </c>
      <c r="G13" s="110" t="s">
        <v>19</v>
      </c>
      <c r="H13" s="798" t="s">
        <v>19</v>
      </c>
      <c r="I13" s="110" t="s">
        <v>19</v>
      </c>
      <c r="J13" s="110" t="s">
        <v>19</v>
      </c>
      <c r="K13" s="110">
        <v>50</v>
      </c>
      <c r="L13" s="798">
        <v>78</v>
      </c>
      <c r="M13" s="110">
        <v>0</v>
      </c>
      <c r="N13" s="798" t="s">
        <v>19</v>
      </c>
      <c r="O13" s="110">
        <v>41</v>
      </c>
      <c r="P13" s="798">
        <v>68.292682926829301</v>
      </c>
      <c r="Q13" s="110">
        <v>0</v>
      </c>
      <c r="R13" s="800" t="s">
        <v>19</v>
      </c>
    </row>
    <row r="14" spans="2:18" s="434" customFormat="1" x14ac:dyDescent="0.25">
      <c r="B14" s="113" t="s">
        <v>27</v>
      </c>
      <c r="C14" s="112">
        <v>226</v>
      </c>
      <c r="D14" s="798">
        <v>80.530973451327398</v>
      </c>
      <c r="E14" s="110">
        <v>7</v>
      </c>
      <c r="F14" s="798">
        <v>42.857142857142897</v>
      </c>
      <c r="G14" s="110" t="s">
        <v>19</v>
      </c>
      <c r="H14" s="798" t="s">
        <v>19</v>
      </c>
      <c r="I14" s="110" t="s">
        <v>19</v>
      </c>
      <c r="J14" s="110" t="s">
        <v>19</v>
      </c>
      <c r="K14" s="110">
        <v>94</v>
      </c>
      <c r="L14" s="798">
        <v>80.851063829787194</v>
      </c>
      <c r="M14" s="110">
        <v>0</v>
      </c>
      <c r="N14" s="798" t="s">
        <v>19</v>
      </c>
      <c r="O14" s="110">
        <v>21</v>
      </c>
      <c r="P14" s="798">
        <v>71.428571428571402</v>
      </c>
      <c r="Q14" s="110">
        <v>0</v>
      </c>
      <c r="R14" s="800" t="s">
        <v>19</v>
      </c>
    </row>
    <row r="15" spans="2:18" s="434" customFormat="1" x14ac:dyDescent="0.25">
      <c r="B15" s="113" t="s">
        <v>42</v>
      </c>
      <c r="C15" s="112">
        <v>465</v>
      </c>
      <c r="D15" s="798">
        <v>56.774193548387103</v>
      </c>
      <c r="E15" s="110">
        <v>3</v>
      </c>
      <c r="F15" s="798">
        <v>0</v>
      </c>
      <c r="G15" s="110">
        <v>5</v>
      </c>
      <c r="H15" s="798">
        <v>40</v>
      </c>
      <c r="I15" s="110">
        <v>0</v>
      </c>
      <c r="J15" s="110" t="s">
        <v>19</v>
      </c>
      <c r="K15" s="110">
        <v>133</v>
      </c>
      <c r="L15" s="798">
        <v>36.090225563909797</v>
      </c>
      <c r="M15" s="110">
        <v>0</v>
      </c>
      <c r="N15" s="798" t="s">
        <v>19</v>
      </c>
      <c r="O15" s="110">
        <v>99</v>
      </c>
      <c r="P15" s="798">
        <v>69.696969696969703</v>
      </c>
      <c r="Q15" s="110">
        <v>0</v>
      </c>
      <c r="R15" s="800" t="s">
        <v>19</v>
      </c>
    </row>
    <row r="16" spans="2:18" s="434" customFormat="1" ht="13.8" thickBot="1" x14ac:dyDescent="0.3">
      <c r="B16" s="182" t="s">
        <v>45</v>
      </c>
      <c r="C16" s="118">
        <v>2594</v>
      </c>
      <c r="D16" s="599">
        <v>69.429452582883599</v>
      </c>
      <c r="E16" s="119">
        <v>317</v>
      </c>
      <c r="F16" s="599">
        <v>50.788643533123</v>
      </c>
      <c r="G16" s="119">
        <v>8</v>
      </c>
      <c r="H16" s="599">
        <v>37.5</v>
      </c>
      <c r="I16" s="119">
        <v>1</v>
      </c>
      <c r="J16" s="119">
        <v>0</v>
      </c>
      <c r="K16" s="119">
        <v>860</v>
      </c>
      <c r="L16" s="599">
        <v>67.093023255814003</v>
      </c>
      <c r="M16" s="119">
        <v>28</v>
      </c>
      <c r="N16" s="599">
        <v>78.571428571428598</v>
      </c>
      <c r="O16" s="119">
        <v>437</v>
      </c>
      <c r="P16" s="599">
        <v>75.286041189931396</v>
      </c>
      <c r="Q16" s="119">
        <v>4</v>
      </c>
      <c r="R16" s="600">
        <v>100</v>
      </c>
    </row>
    <row r="17" spans="2:18" x14ac:dyDescent="0.25">
      <c r="B17" s="777" t="s">
        <v>112</v>
      </c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777"/>
      <c r="N17" s="777"/>
      <c r="O17" s="777"/>
      <c r="P17" s="777"/>
      <c r="Q17" s="777"/>
      <c r="R17" s="777"/>
    </row>
    <row r="19" spans="2:18" ht="13.8" thickBot="1" x14ac:dyDescent="0.3"/>
    <row r="20" spans="2:18" s="513" customFormat="1" x14ac:dyDescent="0.25">
      <c r="B20" s="683" t="s">
        <v>1</v>
      </c>
      <c r="C20" s="686" t="s">
        <v>3</v>
      </c>
      <c r="D20" s="617"/>
      <c r="E20" s="617"/>
      <c r="F20" s="617"/>
      <c r="G20" s="617" t="s">
        <v>107</v>
      </c>
      <c r="H20" s="617"/>
      <c r="I20" s="617"/>
      <c r="J20" s="617"/>
      <c r="K20" s="617"/>
      <c r="L20" s="617"/>
      <c r="M20" s="617"/>
      <c r="N20" s="617"/>
      <c r="O20" s="617" t="s">
        <v>148</v>
      </c>
      <c r="P20" s="620"/>
    </row>
    <row r="21" spans="2:18" s="513" customFormat="1" x14ac:dyDescent="0.25">
      <c r="B21" s="684"/>
      <c r="C21" s="687"/>
      <c r="D21" s="665"/>
      <c r="E21" s="665"/>
      <c r="F21" s="665"/>
      <c r="G21" s="766" t="s">
        <v>108</v>
      </c>
      <c r="H21" s="766"/>
      <c r="I21" s="766"/>
      <c r="J21" s="766"/>
      <c r="K21" s="766" t="s">
        <v>109</v>
      </c>
      <c r="L21" s="766"/>
      <c r="M21" s="766"/>
      <c r="N21" s="766"/>
      <c r="O21" s="665"/>
      <c r="P21" s="621"/>
    </row>
    <row r="22" spans="2:18" s="513" customFormat="1" x14ac:dyDescent="0.25">
      <c r="B22" s="684"/>
      <c r="C22" s="754" t="s">
        <v>586</v>
      </c>
      <c r="D22" s="766"/>
      <c r="E22" s="766" t="s">
        <v>587</v>
      </c>
      <c r="F22" s="766"/>
      <c r="G22" s="766" t="s">
        <v>586</v>
      </c>
      <c r="H22" s="766"/>
      <c r="I22" s="766" t="s">
        <v>587</v>
      </c>
      <c r="J22" s="766"/>
      <c r="K22" s="766" t="s">
        <v>586</v>
      </c>
      <c r="L22" s="766"/>
      <c r="M22" s="766" t="s">
        <v>587</v>
      </c>
      <c r="N22" s="766"/>
      <c r="O22" s="665"/>
      <c r="P22" s="621"/>
    </row>
    <row r="23" spans="2:18" s="513" customFormat="1" x14ac:dyDescent="0.25">
      <c r="B23" s="684"/>
      <c r="C23" s="521" t="s">
        <v>11</v>
      </c>
      <c r="D23" s="488" t="s">
        <v>12</v>
      </c>
      <c r="E23" s="520" t="s">
        <v>11</v>
      </c>
      <c r="F23" s="488" t="s">
        <v>12</v>
      </c>
      <c r="G23" s="520" t="s">
        <v>11</v>
      </c>
      <c r="H23" s="488" t="s">
        <v>12</v>
      </c>
      <c r="I23" s="520" t="s">
        <v>11</v>
      </c>
      <c r="J23" s="488" t="s">
        <v>12</v>
      </c>
      <c r="K23" s="520" t="s">
        <v>11</v>
      </c>
      <c r="L23" s="488" t="s">
        <v>12</v>
      </c>
      <c r="M23" s="520" t="s">
        <v>11</v>
      </c>
      <c r="N23" s="488" t="s">
        <v>12</v>
      </c>
      <c r="O23" s="506" t="s">
        <v>721</v>
      </c>
      <c r="P23" s="232" t="s">
        <v>156</v>
      </c>
    </row>
    <row r="24" spans="2:18" s="513" customFormat="1" x14ac:dyDescent="0.25">
      <c r="B24" s="113" t="s">
        <v>14</v>
      </c>
      <c r="C24" s="112">
        <v>1371</v>
      </c>
      <c r="D24" s="798">
        <v>71.115973741794306</v>
      </c>
      <c r="E24" s="110">
        <v>268</v>
      </c>
      <c r="F24" s="798">
        <v>63.432835820895498</v>
      </c>
      <c r="G24" s="110">
        <v>190</v>
      </c>
      <c r="H24" s="798">
        <v>45.789473684210499</v>
      </c>
      <c r="I24" s="110">
        <v>79</v>
      </c>
      <c r="J24" s="798">
        <v>39.240506329113899</v>
      </c>
      <c r="K24" s="110">
        <v>391</v>
      </c>
      <c r="L24" s="798">
        <v>83.120204603580603</v>
      </c>
      <c r="M24" s="110">
        <v>60</v>
      </c>
      <c r="N24" s="798">
        <v>70</v>
      </c>
      <c r="O24" s="110">
        <v>6</v>
      </c>
      <c r="P24" s="115">
        <v>6</v>
      </c>
    </row>
    <row r="25" spans="2:18" s="513" customFormat="1" x14ac:dyDescent="0.25">
      <c r="B25" s="113" t="s">
        <v>21</v>
      </c>
      <c r="C25" s="112">
        <v>1258</v>
      </c>
      <c r="D25" s="798">
        <v>68.918918918918905</v>
      </c>
      <c r="E25" s="110">
        <v>62</v>
      </c>
      <c r="F25" s="798">
        <v>12.9032258064516</v>
      </c>
      <c r="G25" s="110">
        <v>126</v>
      </c>
      <c r="H25" s="798">
        <v>46.825396825396801</v>
      </c>
      <c r="I25" s="110">
        <v>58</v>
      </c>
      <c r="J25" s="798">
        <v>10.3448275862069</v>
      </c>
      <c r="K25" s="110">
        <v>555</v>
      </c>
      <c r="L25" s="798">
        <v>76.036036036035995</v>
      </c>
      <c r="M25" s="110">
        <v>1</v>
      </c>
      <c r="N25" s="798">
        <v>100</v>
      </c>
      <c r="O25" s="110">
        <v>3</v>
      </c>
      <c r="P25" s="115">
        <v>3</v>
      </c>
    </row>
    <row r="26" spans="2:18" s="513" customFormat="1" x14ac:dyDescent="0.25">
      <c r="B26" s="113" t="s">
        <v>25</v>
      </c>
      <c r="C26" s="112">
        <v>330</v>
      </c>
      <c r="D26" s="798">
        <v>76.6666666666667</v>
      </c>
      <c r="E26" s="110">
        <v>13</v>
      </c>
      <c r="F26" s="798">
        <v>46.153846153846203</v>
      </c>
      <c r="G26" s="110">
        <v>35</v>
      </c>
      <c r="H26" s="798">
        <v>80</v>
      </c>
      <c r="I26" s="110">
        <v>12</v>
      </c>
      <c r="J26" s="798">
        <v>41.6666666666667</v>
      </c>
      <c r="K26" s="110">
        <v>131</v>
      </c>
      <c r="L26" s="798">
        <v>80.916030534351194</v>
      </c>
      <c r="M26" s="110">
        <v>0</v>
      </c>
      <c r="N26" s="798" t="s">
        <v>19</v>
      </c>
      <c r="O26" s="110">
        <v>1</v>
      </c>
      <c r="P26" s="115">
        <v>1</v>
      </c>
    </row>
    <row r="27" spans="2:18" s="513" customFormat="1" x14ac:dyDescent="0.25">
      <c r="B27" s="113" t="s">
        <v>27</v>
      </c>
      <c r="C27" s="112">
        <v>346</v>
      </c>
      <c r="D27" s="798">
        <v>79.479768786127195</v>
      </c>
      <c r="E27" s="110">
        <v>7</v>
      </c>
      <c r="F27" s="798">
        <v>42.857142857142897</v>
      </c>
      <c r="G27" s="110">
        <v>18</v>
      </c>
      <c r="H27" s="798">
        <v>77.7777777777778</v>
      </c>
      <c r="I27" s="110">
        <v>6</v>
      </c>
      <c r="J27" s="798">
        <v>33.3333333333333</v>
      </c>
      <c r="K27" s="110">
        <v>115</v>
      </c>
      <c r="L27" s="798">
        <v>86.086956521739097</v>
      </c>
      <c r="M27" s="110">
        <v>0</v>
      </c>
      <c r="N27" s="798" t="s">
        <v>19</v>
      </c>
      <c r="O27" s="110">
        <v>2</v>
      </c>
      <c r="P27" s="115">
        <v>2</v>
      </c>
    </row>
    <row r="28" spans="2:18" s="513" customFormat="1" x14ac:dyDescent="0.25">
      <c r="B28" s="113" t="s">
        <v>42</v>
      </c>
      <c r="C28" s="112">
        <v>718</v>
      </c>
      <c r="D28" s="798">
        <v>53.481894150417801</v>
      </c>
      <c r="E28" s="110">
        <v>6</v>
      </c>
      <c r="F28" s="798">
        <v>33.3333333333333</v>
      </c>
      <c r="G28" s="110">
        <v>138</v>
      </c>
      <c r="H28" s="798">
        <v>43.478260869565197</v>
      </c>
      <c r="I28" s="110">
        <v>2</v>
      </c>
      <c r="J28" s="798">
        <v>0</v>
      </c>
      <c r="K28" s="110">
        <v>260</v>
      </c>
      <c r="L28" s="798">
        <v>62.307692307692299</v>
      </c>
      <c r="M28" s="110">
        <v>0</v>
      </c>
      <c r="N28" s="798" t="s">
        <v>19</v>
      </c>
      <c r="O28" s="110">
        <v>1</v>
      </c>
      <c r="P28" s="115">
        <v>1</v>
      </c>
    </row>
    <row r="29" spans="2:18" s="513" customFormat="1" ht="13.8" thickBot="1" x14ac:dyDescent="0.3">
      <c r="B29" s="182" t="s">
        <v>45</v>
      </c>
      <c r="C29" s="118">
        <v>4023</v>
      </c>
      <c r="D29" s="599">
        <v>68.456375838926206</v>
      </c>
      <c r="E29" s="119">
        <v>356</v>
      </c>
      <c r="F29" s="599">
        <v>53.089887640449398</v>
      </c>
      <c r="G29" s="119">
        <v>507</v>
      </c>
      <c r="H29" s="599">
        <v>48.915187376725797</v>
      </c>
      <c r="I29" s="119">
        <v>157</v>
      </c>
      <c r="J29" s="599">
        <v>28.025477707006399</v>
      </c>
      <c r="K29" s="119">
        <v>1452</v>
      </c>
      <c r="L29" s="599">
        <v>76.721763085399502</v>
      </c>
      <c r="M29" s="119">
        <v>61</v>
      </c>
      <c r="N29" s="599">
        <v>70.491803278688494</v>
      </c>
      <c r="O29" s="119">
        <v>13</v>
      </c>
      <c r="P29" s="117">
        <v>13</v>
      </c>
    </row>
  </sheetData>
  <mergeCells count="30">
    <mergeCell ref="B17:R17"/>
    <mergeCell ref="C9:D9"/>
    <mergeCell ref="E9:F9"/>
    <mergeCell ref="B2:Q2"/>
    <mergeCell ref="B4:R4"/>
    <mergeCell ref="B5:R5"/>
    <mergeCell ref="B7:B10"/>
    <mergeCell ref="C7:R7"/>
    <mergeCell ref="G9:H9"/>
    <mergeCell ref="I9:J9"/>
    <mergeCell ref="K9:L9"/>
    <mergeCell ref="M9:N9"/>
    <mergeCell ref="C8:F8"/>
    <mergeCell ref="G8:J8"/>
    <mergeCell ref="K8:N8"/>
    <mergeCell ref="O8:R8"/>
    <mergeCell ref="O9:P9"/>
    <mergeCell ref="Q9:R9"/>
    <mergeCell ref="B20:B23"/>
    <mergeCell ref="C20:F21"/>
    <mergeCell ref="G20:N20"/>
    <mergeCell ref="O20:P22"/>
    <mergeCell ref="G21:J21"/>
    <mergeCell ref="K21:N21"/>
    <mergeCell ref="G22:H22"/>
    <mergeCell ref="I22:J22"/>
    <mergeCell ref="K22:L22"/>
    <mergeCell ref="M22:N22"/>
    <mergeCell ref="C22:D22"/>
    <mergeCell ref="E22:F22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0ACD7-5222-49C9-8A6F-5852FFA48CAF}">
  <sheetPr>
    <tabColor rgb="FF92D050"/>
  </sheetPr>
  <dimension ref="B1:Q37"/>
  <sheetViews>
    <sheetView zoomScale="70" zoomScaleNormal="70" workbookViewId="0">
      <selection activeCell="B6" sqref="B6:O35"/>
    </sheetView>
  </sheetViews>
  <sheetFormatPr defaultRowHeight="13.2" x14ac:dyDescent="0.25"/>
  <cols>
    <col min="1" max="1" width="4.88671875" style="217" customWidth="1"/>
    <col min="2" max="2" width="32.5546875" style="217" customWidth="1"/>
    <col min="3" max="3" width="8.5546875" style="217" customWidth="1"/>
    <col min="4" max="4" width="9.21875" style="217" customWidth="1"/>
    <col min="5" max="5" width="10.77734375" style="217" customWidth="1"/>
    <col min="6" max="7" width="9.21875" style="217" customWidth="1"/>
    <col min="8" max="8" width="10.77734375" style="217" customWidth="1"/>
    <col min="9" max="9" width="34.109375" style="217" customWidth="1"/>
    <col min="10" max="11" width="8.5546875" style="217" customWidth="1"/>
    <col min="12" max="12" width="10.77734375" style="217" customWidth="1"/>
    <col min="13" max="14" width="8.5546875" style="217" customWidth="1"/>
    <col min="15" max="15" width="10.77734375" style="217" customWidth="1"/>
    <col min="16" max="16" width="4.6640625" style="217" customWidth="1"/>
    <col min="17" max="16384" width="8.88671875" style="217"/>
  </cols>
  <sheetData>
    <row r="1" spans="2:17" s="434" customFormat="1" x14ac:dyDescent="0.25"/>
    <row r="2" spans="2:17" s="434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2:17" s="434" customFormat="1" x14ac:dyDescent="0.25"/>
    <row r="4" spans="2:17" s="434" customFormat="1" x14ac:dyDescent="0.25">
      <c r="B4" s="607" t="s">
        <v>777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</row>
    <row r="5" spans="2:17" s="434" customFormat="1" ht="14.4" customHeight="1" x14ac:dyDescent="0.25">
      <c r="B5" s="607" t="s">
        <v>951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</row>
    <row r="6" spans="2:17" s="434" customFormat="1" ht="13.8" thickBot="1" x14ac:dyDescent="0.3"/>
    <row r="7" spans="2:17" s="434" customFormat="1" x14ac:dyDescent="0.25">
      <c r="B7" s="17"/>
      <c r="C7" s="744" t="s">
        <v>588</v>
      </c>
      <c r="D7" s="744"/>
      <c r="E7" s="744"/>
      <c r="F7" s="743" t="s">
        <v>589</v>
      </c>
      <c r="G7" s="743"/>
      <c r="H7" s="743"/>
      <c r="I7" s="17"/>
      <c r="J7" s="744" t="s">
        <v>588</v>
      </c>
      <c r="K7" s="744"/>
      <c r="L7" s="744"/>
      <c r="M7" s="743" t="s">
        <v>589</v>
      </c>
      <c r="N7" s="743"/>
      <c r="O7" s="743"/>
    </row>
    <row r="8" spans="2:17" s="458" customFormat="1" ht="39" customHeight="1" thickBot="1" x14ac:dyDescent="0.35">
      <c r="B8" s="121"/>
      <c r="C8" s="47" t="s">
        <v>55</v>
      </c>
      <c r="D8" s="256" t="s">
        <v>56</v>
      </c>
      <c r="E8" s="170" t="s">
        <v>145</v>
      </c>
      <c r="F8" s="256" t="s">
        <v>55</v>
      </c>
      <c r="G8" s="256" t="s">
        <v>56</v>
      </c>
      <c r="H8" s="172" t="s">
        <v>145</v>
      </c>
      <c r="I8" s="121"/>
      <c r="J8" s="47" t="s">
        <v>55</v>
      </c>
      <c r="K8" s="256" t="s">
        <v>56</v>
      </c>
      <c r="L8" s="170" t="s">
        <v>145</v>
      </c>
      <c r="M8" s="256" t="s">
        <v>55</v>
      </c>
      <c r="N8" s="256" t="s">
        <v>56</v>
      </c>
      <c r="O8" s="172" t="s">
        <v>145</v>
      </c>
    </row>
    <row r="9" spans="2:17" s="434" customFormat="1" x14ac:dyDescent="0.25">
      <c r="B9" s="259" t="s">
        <v>115</v>
      </c>
      <c r="C9" s="73">
        <v>793</v>
      </c>
      <c r="D9" s="73">
        <v>1801</v>
      </c>
      <c r="E9" s="73">
        <v>2594</v>
      </c>
      <c r="F9" s="73">
        <v>156</v>
      </c>
      <c r="G9" s="73">
        <v>161</v>
      </c>
      <c r="H9" s="73">
        <v>317</v>
      </c>
      <c r="I9" s="500" t="s">
        <v>116</v>
      </c>
      <c r="J9" s="73">
        <v>283</v>
      </c>
      <c r="K9" s="73">
        <v>577</v>
      </c>
      <c r="L9" s="73">
        <v>860</v>
      </c>
      <c r="M9" s="73">
        <v>6</v>
      </c>
      <c r="N9" s="73">
        <v>22</v>
      </c>
      <c r="O9" s="74">
        <v>28</v>
      </c>
    </row>
    <row r="10" spans="2:17" s="434" customFormat="1" x14ac:dyDescent="0.25">
      <c r="B10" s="64" t="s">
        <v>117</v>
      </c>
      <c r="C10" s="73">
        <v>259</v>
      </c>
      <c r="D10" s="73">
        <v>248</v>
      </c>
      <c r="E10" s="73">
        <v>507</v>
      </c>
      <c r="F10" s="73">
        <v>113</v>
      </c>
      <c r="G10" s="73">
        <v>44</v>
      </c>
      <c r="H10" s="73">
        <v>157</v>
      </c>
      <c r="I10" s="7" t="s">
        <v>118</v>
      </c>
      <c r="J10" s="23">
        <v>2</v>
      </c>
      <c r="K10" s="23">
        <v>0</v>
      </c>
      <c r="L10" s="23">
        <v>2</v>
      </c>
      <c r="M10" s="23">
        <v>0</v>
      </c>
      <c r="N10" s="23">
        <v>0</v>
      </c>
      <c r="O10" s="24">
        <v>0</v>
      </c>
    </row>
    <row r="11" spans="2:17" s="434" customFormat="1" x14ac:dyDescent="0.25">
      <c r="B11" s="7" t="s">
        <v>62</v>
      </c>
      <c r="C11" s="23">
        <v>259</v>
      </c>
      <c r="D11" s="23">
        <v>248</v>
      </c>
      <c r="E11" s="23">
        <v>507</v>
      </c>
      <c r="F11" s="23">
        <v>113</v>
      </c>
      <c r="G11" s="23">
        <v>44</v>
      </c>
      <c r="H11" s="23">
        <v>157</v>
      </c>
      <c r="I11" s="10" t="s">
        <v>119</v>
      </c>
      <c r="J11" s="25" t="s">
        <v>19</v>
      </c>
      <c r="K11" s="25" t="s">
        <v>19</v>
      </c>
      <c r="L11" s="25" t="s">
        <v>19</v>
      </c>
      <c r="M11" s="25" t="s">
        <v>19</v>
      </c>
      <c r="N11" s="25" t="s">
        <v>19</v>
      </c>
      <c r="O11" s="26" t="s">
        <v>19</v>
      </c>
    </row>
    <row r="12" spans="2:17" s="434" customFormat="1" x14ac:dyDescent="0.25">
      <c r="B12" s="10" t="s">
        <v>64</v>
      </c>
      <c r="C12" s="25" t="s">
        <v>19</v>
      </c>
      <c r="D12" s="25" t="s">
        <v>19</v>
      </c>
      <c r="E12" s="25" t="s">
        <v>19</v>
      </c>
      <c r="F12" s="25" t="s">
        <v>19</v>
      </c>
      <c r="G12" s="25" t="s">
        <v>19</v>
      </c>
      <c r="H12" s="25" t="s">
        <v>19</v>
      </c>
      <c r="I12" s="10" t="s">
        <v>65</v>
      </c>
      <c r="J12" s="25" t="s">
        <v>19</v>
      </c>
      <c r="K12" s="25" t="s">
        <v>19</v>
      </c>
      <c r="L12" s="25" t="s">
        <v>19</v>
      </c>
      <c r="M12" s="25" t="s">
        <v>19</v>
      </c>
      <c r="N12" s="25" t="s">
        <v>19</v>
      </c>
      <c r="O12" s="26" t="s">
        <v>19</v>
      </c>
    </row>
    <row r="13" spans="2:17" s="434" customFormat="1" x14ac:dyDescent="0.25">
      <c r="B13" s="14"/>
      <c r="C13" s="27"/>
      <c r="D13" s="27"/>
      <c r="E13" s="27"/>
      <c r="F13" s="27"/>
      <c r="G13" s="27"/>
      <c r="H13" s="27"/>
      <c r="I13" s="10" t="s">
        <v>120</v>
      </c>
      <c r="J13" s="25">
        <v>0</v>
      </c>
      <c r="K13" s="25">
        <v>6</v>
      </c>
      <c r="L13" s="25">
        <v>6</v>
      </c>
      <c r="M13" s="25">
        <v>0</v>
      </c>
      <c r="N13" s="25">
        <v>0</v>
      </c>
      <c r="O13" s="26">
        <v>0</v>
      </c>
    </row>
    <row r="14" spans="2:17" s="434" customFormat="1" x14ac:dyDescent="0.25">
      <c r="B14" s="64" t="s">
        <v>121</v>
      </c>
      <c r="C14" s="73">
        <v>9</v>
      </c>
      <c r="D14" s="73">
        <v>45</v>
      </c>
      <c r="E14" s="73">
        <v>54</v>
      </c>
      <c r="F14" s="73">
        <v>5</v>
      </c>
      <c r="G14" s="73">
        <v>3</v>
      </c>
      <c r="H14" s="73">
        <v>8</v>
      </c>
      <c r="I14" s="10" t="s">
        <v>122</v>
      </c>
      <c r="J14" s="25">
        <v>5</v>
      </c>
      <c r="K14" s="25">
        <v>1</v>
      </c>
      <c r="L14" s="25">
        <v>6</v>
      </c>
      <c r="M14" s="25">
        <v>0</v>
      </c>
      <c r="N14" s="25">
        <v>0</v>
      </c>
      <c r="O14" s="26">
        <v>0</v>
      </c>
    </row>
    <row r="15" spans="2:17" s="434" customFormat="1" x14ac:dyDescent="0.25">
      <c r="B15" s="7" t="s">
        <v>71</v>
      </c>
      <c r="C15" s="23">
        <v>3</v>
      </c>
      <c r="D15" s="23">
        <v>9</v>
      </c>
      <c r="E15" s="23">
        <v>12</v>
      </c>
      <c r="F15" s="23">
        <v>2</v>
      </c>
      <c r="G15" s="23">
        <v>1</v>
      </c>
      <c r="H15" s="23">
        <v>3</v>
      </c>
      <c r="I15" s="10" t="s">
        <v>123</v>
      </c>
      <c r="J15" s="25">
        <v>5</v>
      </c>
      <c r="K15" s="25">
        <v>1</v>
      </c>
      <c r="L15" s="25">
        <v>6</v>
      </c>
      <c r="M15" s="25">
        <v>0</v>
      </c>
      <c r="N15" s="25">
        <v>0</v>
      </c>
      <c r="O15" s="26">
        <v>0</v>
      </c>
    </row>
    <row r="16" spans="2:17" s="434" customFormat="1" x14ac:dyDescent="0.25">
      <c r="B16" s="10" t="s">
        <v>73</v>
      </c>
      <c r="C16" s="25">
        <v>1</v>
      </c>
      <c r="D16" s="25">
        <v>11</v>
      </c>
      <c r="E16" s="25">
        <v>12</v>
      </c>
      <c r="F16" s="25">
        <v>1</v>
      </c>
      <c r="G16" s="25">
        <v>0</v>
      </c>
      <c r="H16" s="25">
        <v>1</v>
      </c>
      <c r="I16" s="10" t="s">
        <v>72</v>
      </c>
      <c r="J16" s="25">
        <v>3</v>
      </c>
      <c r="K16" s="25">
        <v>0</v>
      </c>
      <c r="L16" s="25">
        <v>3</v>
      </c>
      <c r="M16" s="25">
        <v>0</v>
      </c>
      <c r="N16" s="25">
        <v>0</v>
      </c>
      <c r="O16" s="26">
        <v>0</v>
      </c>
    </row>
    <row r="17" spans="2:15" s="434" customFormat="1" x14ac:dyDescent="0.25">
      <c r="B17" s="10" t="s">
        <v>75</v>
      </c>
      <c r="C17" s="25" t="s">
        <v>19</v>
      </c>
      <c r="D17" s="25" t="s">
        <v>19</v>
      </c>
      <c r="E17" s="25" t="s">
        <v>19</v>
      </c>
      <c r="F17" s="25" t="s">
        <v>19</v>
      </c>
      <c r="G17" s="25" t="s">
        <v>19</v>
      </c>
      <c r="H17" s="25" t="s">
        <v>19</v>
      </c>
      <c r="I17" s="10" t="s">
        <v>124</v>
      </c>
      <c r="J17" s="25">
        <v>24</v>
      </c>
      <c r="K17" s="25">
        <v>1</v>
      </c>
      <c r="L17" s="25">
        <v>25</v>
      </c>
      <c r="M17" s="25">
        <v>0</v>
      </c>
      <c r="N17" s="25">
        <v>0</v>
      </c>
      <c r="O17" s="26">
        <v>0</v>
      </c>
    </row>
    <row r="18" spans="2:15" s="434" customFormat="1" x14ac:dyDescent="0.25">
      <c r="B18" s="10" t="s">
        <v>77</v>
      </c>
      <c r="C18" s="25">
        <v>0</v>
      </c>
      <c r="D18" s="25">
        <v>0</v>
      </c>
      <c r="E18" s="25">
        <v>0</v>
      </c>
      <c r="F18" s="25">
        <v>2</v>
      </c>
      <c r="G18" s="25">
        <v>0</v>
      </c>
      <c r="H18" s="25">
        <v>2</v>
      </c>
      <c r="I18" s="10" t="s">
        <v>125</v>
      </c>
      <c r="J18" s="25">
        <v>212</v>
      </c>
      <c r="K18" s="25">
        <v>479</v>
      </c>
      <c r="L18" s="25">
        <v>691</v>
      </c>
      <c r="M18" s="25">
        <v>6</v>
      </c>
      <c r="N18" s="25">
        <v>22</v>
      </c>
      <c r="O18" s="26">
        <v>28</v>
      </c>
    </row>
    <row r="19" spans="2:15" s="434" customFormat="1" x14ac:dyDescent="0.25">
      <c r="B19" s="10" t="s">
        <v>79</v>
      </c>
      <c r="C19" s="25">
        <v>5</v>
      </c>
      <c r="D19" s="25">
        <v>25</v>
      </c>
      <c r="E19" s="25">
        <v>30</v>
      </c>
      <c r="F19" s="25">
        <v>0</v>
      </c>
      <c r="G19" s="25">
        <v>2</v>
      </c>
      <c r="H19" s="25">
        <v>2</v>
      </c>
      <c r="I19" s="10" t="s">
        <v>126</v>
      </c>
      <c r="J19" s="25">
        <v>32</v>
      </c>
      <c r="K19" s="25">
        <v>89</v>
      </c>
      <c r="L19" s="25">
        <v>121</v>
      </c>
      <c r="M19" s="25">
        <v>0</v>
      </c>
      <c r="N19" s="25">
        <v>0</v>
      </c>
      <c r="O19" s="26">
        <v>0</v>
      </c>
    </row>
    <row r="20" spans="2:15" s="434" customFormat="1" x14ac:dyDescent="0.25">
      <c r="B20" s="14"/>
      <c r="C20" s="27"/>
      <c r="D20" s="27"/>
      <c r="E20" s="27"/>
      <c r="F20" s="27"/>
      <c r="G20" s="27"/>
      <c r="H20" s="27"/>
      <c r="I20" s="14"/>
      <c r="J20" s="27"/>
      <c r="K20" s="27"/>
      <c r="L20" s="27"/>
      <c r="M20" s="27"/>
      <c r="N20" s="27"/>
      <c r="O20" s="28"/>
    </row>
    <row r="21" spans="2:15" s="434" customFormat="1" x14ac:dyDescent="0.25">
      <c r="B21" s="64" t="s">
        <v>80</v>
      </c>
      <c r="C21" s="73">
        <v>0</v>
      </c>
      <c r="D21" s="73">
        <v>7</v>
      </c>
      <c r="E21" s="73">
        <v>7</v>
      </c>
      <c r="F21" s="73">
        <v>0</v>
      </c>
      <c r="G21" s="73">
        <v>0</v>
      </c>
      <c r="H21" s="73">
        <v>0</v>
      </c>
      <c r="I21" s="63" t="s">
        <v>127</v>
      </c>
      <c r="J21" s="73">
        <v>108</v>
      </c>
      <c r="K21" s="73">
        <v>329</v>
      </c>
      <c r="L21" s="73">
        <v>437</v>
      </c>
      <c r="M21" s="73">
        <v>0</v>
      </c>
      <c r="N21" s="73">
        <v>4</v>
      </c>
      <c r="O21" s="74">
        <v>4</v>
      </c>
    </row>
    <row r="22" spans="2:15" s="434" customFormat="1" x14ac:dyDescent="0.25">
      <c r="B22" s="64" t="s">
        <v>52</v>
      </c>
      <c r="C22" s="73">
        <v>52</v>
      </c>
      <c r="D22" s="73">
        <v>93</v>
      </c>
      <c r="E22" s="73">
        <v>145</v>
      </c>
      <c r="F22" s="73">
        <v>1</v>
      </c>
      <c r="G22" s="73">
        <v>10</v>
      </c>
      <c r="H22" s="73">
        <v>11</v>
      </c>
      <c r="I22" s="7" t="s">
        <v>128</v>
      </c>
      <c r="J22" s="23">
        <v>12</v>
      </c>
      <c r="K22" s="23">
        <v>10</v>
      </c>
      <c r="L22" s="23">
        <v>22</v>
      </c>
      <c r="M22" s="23">
        <v>0</v>
      </c>
      <c r="N22" s="23">
        <v>0</v>
      </c>
      <c r="O22" s="24">
        <v>0</v>
      </c>
    </row>
    <row r="23" spans="2:15" s="434" customFormat="1" x14ac:dyDescent="0.25">
      <c r="B23" s="64" t="s">
        <v>53</v>
      </c>
      <c r="C23" s="73">
        <v>119</v>
      </c>
      <c r="D23" s="73">
        <v>260</v>
      </c>
      <c r="E23" s="73">
        <v>379</v>
      </c>
      <c r="F23" s="73">
        <v>15</v>
      </c>
      <c r="G23" s="73">
        <v>55</v>
      </c>
      <c r="H23" s="73">
        <v>70</v>
      </c>
      <c r="I23" s="10" t="s">
        <v>129</v>
      </c>
      <c r="J23" s="25">
        <v>41</v>
      </c>
      <c r="K23" s="25">
        <v>115</v>
      </c>
      <c r="L23" s="25">
        <v>156</v>
      </c>
      <c r="M23" s="25">
        <v>0</v>
      </c>
      <c r="N23" s="25">
        <v>4</v>
      </c>
      <c r="O23" s="26">
        <v>4</v>
      </c>
    </row>
    <row r="24" spans="2:15" s="434" customFormat="1" x14ac:dyDescent="0.25">
      <c r="B24" s="64" t="s">
        <v>130</v>
      </c>
      <c r="C24" s="73">
        <v>16</v>
      </c>
      <c r="D24" s="73">
        <v>34</v>
      </c>
      <c r="E24" s="73">
        <v>50</v>
      </c>
      <c r="F24" s="73">
        <v>4</v>
      </c>
      <c r="G24" s="73">
        <v>6</v>
      </c>
      <c r="H24" s="73">
        <v>10</v>
      </c>
      <c r="I24" s="10" t="s">
        <v>131</v>
      </c>
      <c r="J24" s="25">
        <v>33</v>
      </c>
      <c r="K24" s="25">
        <v>118</v>
      </c>
      <c r="L24" s="25">
        <v>151</v>
      </c>
      <c r="M24" s="25">
        <v>0</v>
      </c>
      <c r="N24" s="25">
        <v>0</v>
      </c>
      <c r="O24" s="26">
        <v>0</v>
      </c>
    </row>
    <row r="25" spans="2:15" s="434" customFormat="1" x14ac:dyDescent="0.25">
      <c r="B25" s="64" t="s">
        <v>132</v>
      </c>
      <c r="C25" s="73">
        <v>338</v>
      </c>
      <c r="D25" s="73">
        <v>1114</v>
      </c>
      <c r="E25" s="73">
        <v>1452</v>
      </c>
      <c r="F25" s="73">
        <v>18</v>
      </c>
      <c r="G25" s="73">
        <v>43</v>
      </c>
      <c r="H25" s="73">
        <v>61</v>
      </c>
      <c r="I25" s="10" t="s">
        <v>133</v>
      </c>
      <c r="J25" s="25">
        <v>17</v>
      </c>
      <c r="K25" s="25">
        <v>83</v>
      </c>
      <c r="L25" s="25">
        <v>100</v>
      </c>
      <c r="M25" s="25">
        <v>0</v>
      </c>
      <c r="N25" s="25">
        <v>0</v>
      </c>
      <c r="O25" s="26">
        <v>0</v>
      </c>
    </row>
    <row r="26" spans="2:15" s="434" customFormat="1" x14ac:dyDescent="0.25">
      <c r="B26" s="7" t="s">
        <v>134</v>
      </c>
      <c r="C26" s="23">
        <v>338</v>
      </c>
      <c r="D26" s="23">
        <v>1114</v>
      </c>
      <c r="E26" s="23">
        <v>1452</v>
      </c>
      <c r="F26" s="23">
        <v>18</v>
      </c>
      <c r="G26" s="23">
        <v>43</v>
      </c>
      <c r="H26" s="23">
        <v>61</v>
      </c>
      <c r="I26" s="10" t="s">
        <v>90</v>
      </c>
      <c r="J26" s="25">
        <v>5</v>
      </c>
      <c r="K26" s="25">
        <v>3</v>
      </c>
      <c r="L26" s="25">
        <v>8</v>
      </c>
      <c r="M26" s="25">
        <v>0</v>
      </c>
      <c r="N26" s="25">
        <v>0</v>
      </c>
      <c r="O26" s="26">
        <v>0</v>
      </c>
    </row>
    <row r="27" spans="2:15" s="434" customFormat="1" x14ac:dyDescent="0.25">
      <c r="B27" s="10" t="s">
        <v>135</v>
      </c>
      <c r="C27" s="25" t="s">
        <v>19</v>
      </c>
      <c r="D27" s="25" t="s">
        <v>19</v>
      </c>
      <c r="E27" s="25" t="s">
        <v>19</v>
      </c>
      <c r="F27" s="25" t="s">
        <v>19</v>
      </c>
      <c r="G27" s="25" t="s">
        <v>19</v>
      </c>
      <c r="H27" s="25" t="s">
        <v>19</v>
      </c>
      <c r="I27" s="14"/>
      <c r="J27" s="27"/>
      <c r="K27" s="27"/>
      <c r="L27" s="27"/>
      <c r="M27" s="27"/>
      <c r="N27" s="27"/>
      <c r="O27" s="28"/>
    </row>
    <row r="28" spans="2:15" s="434" customFormat="1" ht="13.8" thickBot="1" x14ac:dyDescent="0.3">
      <c r="B28" s="14"/>
      <c r="C28" s="27"/>
      <c r="D28" s="27"/>
      <c r="E28" s="27"/>
      <c r="F28" s="27"/>
      <c r="G28" s="27"/>
      <c r="H28" s="27"/>
      <c r="I28" s="65" t="s">
        <v>136</v>
      </c>
      <c r="J28" s="77">
        <v>80</v>
      </c>
      <c r="K28" s="77">
        <v>44</v>
      </c>
      <c r="L28" s="77">
        <v>124</v>
      </c>
      <c r="M28" s="77">
        <v>4</v>
      </c>
      <c r="N28" s="77">
        <v>2</v>
      </c>
      <c r="O28" s="78">
        <v>6</v>
      </c>
    </row>
    <row r="29" spans="2:15" s="434" customFormat="1" x14ac:dyDescent="0.25">
      <c r="B29" s="63" t="s">
        <v>137</v>
      </c>
      <c r="C29" s="73">
        <v>5</v>
      </c>
      <c r="D29" s="73">
        <v>3</v>
      </c>
      <c r="E29" s="73">
        <v>8</v>
      </c>
      <c r="F29" s="73">
        <v>1</v>
      </c>
      <c r="G29" s="73">
        <v>0</v>
      </c>
      <c r="H29" s="73">
        <v>1</v>
      </c>
      <c r="I29" s="16"/>
      <c r="J29" s="495"/>
      <c r="K29" s="495"/>
      <c r="L29" s="495"/>
      <c r="M29" s="495"/>
      <c r="N29" s="495"/>
      <c r="O29" s="495"/>
    </row>
    <row r="30" spans="2:15" s="434" customFormat="1" x14ac:dyDescent="0.25">
      <c r="B30" s="7" t="s">
        <v>94</v>
      </c>
      <c r="C30" s="23" t="s">
        <v>19</v>
      </c>
      <c r="D30" s="23" t="s">
        <v>19</v>
      </c>
      <c r="E30" s="23" t="s">
        <v>19</v>
      </c>
      <c r="F30" s="23" t="s">
        <v>19</v>
      </c>
      <c r="G30" s="23" t="s">
        <v>19</v>
      </c>
      <c r="H30" s="23" t="s">
        <v>19</v>
      </c>
      <c r="I30" s="16"/>
      <c r="J30" s="495"/>
      <c r="K30" s="495"/>
      <c r="L30" s="495"/>
      <c r="M30" s="495"/>
      <c r="N30" s="495"/>
      <c r="O30" s="495"/>
    </row>
    <row r="31" spans="2:15" s="434" customFormat="1" x14ac:dyDescent="0.25">
      <c r="B31" s="10" t="s">
        <v>96</v>
      </c>
      <c r="C31" s="25">
        <v>4</v>
      </c>
      <c r="D31" s="25">
        <v>2</v>
      </c>
      <c r="E31" s="25">
        <v>6</v>
      </c>
      <c r="F31" s="25">
        <v>0</v>
      </c>
      <c r="G31" s="25">
        <v>0</v>
      </c>
      <c r="H31" s="25">
        <v>0</v>
      </c>
      <c r="I31" s="16"/>
      <c r="J31" s="495"/>
      <c r="K31" s="495"/>
      <c r="L31" s="495"/>
      <c r="M31" s="495"/>
      <c r="N31" s="495"/>
      <c r="O31" s="495"/>
    </row>
    <row r="32" spans="2:15" s="434" customFormat="1" x14ac:dyDescent="0.25">
      <c r="B32" s="10" t="s">
        <v>98</v>
      </c>
      <c r="C32" s="25">
        <v>0</v>
      </c>
      <c r="D32" s="25">
        <v>1</v>
      </c>
      <c r="E32" s="25">
        <v>1</v>
      </c>
      <c r="F32" s="25">
        <v>0</v>
      </c>
      <c r="G32" s="25">
        <v>0</v>
      </c>
      <c r="H32" s="25">
        <v>0</v>
      </c>
      <c r="I32" s="16"/>
      <c r="J32" s="495"/>
      <c r="K32" s="495"/>
      <c r="L32" s="495"/>
      <c r="M32" s="495"/>
      <c r="N32" s="495"/>
      <c r="O32" s="495"/>
    </row>
    <row r="33" spans="2:15" s="434" customFormat="1" x14ac:dyDescent="0.25">
      <c r="B33" s="10" t="s">
        <v>100</v>
      </c>
      <c r="C33" s="25" t="s">
        <v>19</v>
      </c>
      <c r="D33" s="25" t="s">
        <v>19</v>
      </c>
      <c r="E33" s="25" t="s">
        <v>19</v>
      </c>
      <c r="F33" s="25" t="s">
        <v>19</v>
      </c>
      <c r="G33" s="25" t="s">
        <v>19</v>
      </c>
      <c r="H33" s="25" t="s">
        <v>19</v>
      </c>
      <c r="I33" s="16"/>
      <c r="J33" s="495"/>
      <c r="K33" s="495"/>
      <c r="L33" s="495"/>
      <c r="M33" s="495"/>
      <c r="N33" s="495"/>
      <c r="O33" s="495"/>
    </row>
    <row r="34" spans="2:15" s="434" customFormat="1" ht="13.8" thickBot="1" x14ac:dyDescent="0.3">
      <c r="B34" s="10" t="s">
        <v>102</v>
      </c>
      <c r="C34" s="25">
        <v>1</v>
      </c>
      <c r="D34" s="25">
        <v>0</v>
      </c>
      <c r="E34" s="25">
        <v>1</v>
      </c>
      <c r="F34" s="25">
        <v>1</v>
      </c>
      <c r="G34" s="25">
        <v>0</v>
      </c>
      <c r="H34" s="25">
        <v>1</v>
      </c>
      <c r="I34" s="16"/>
      <c r="J34" s="495"/>
      <c r="K34" s="495"/>
      <c r="L34" s="495"/>
      <c r="M34" s="495"/>
      <c r="N34" s="495"/>
      <c r="O34" s="495"/>
    </row>
    <row r="35" spans="2:15" s="434" customFormat="1" ht="13.8" thickBot="1" x14ac:dyDescent="0.3">
      <c r="B35" s="19" t="s">
        <v>103</v>
      </c>
      <c r="C35" s="29" t="s">
        <v>19</v>
      </c>
      <c r="D35" s="29" t="s">
        <v>19</v>
      </c>
      <c r="E35" s="29" t="s">
        <v>19</v>
      </c>
      <c r="F35" s="29" t="s">
        <v>19</v>
      </c>
      <c r="G35" s="29" t="s">
        <v>19</v>
      </c>
      <c r="H35" s="29" t="s">
        <v>19</v>
      </c>
      <c r="I35" s="79" t="s">
        <v>169</v>
      </c>
      <c r="J35" s="80">
        <v>1269</v>
      </c>
      <c r="K35" s="80">
        <v>2754</v>
      </c>
      <c r="L35" s="80">
        <v>4023</v>
      </c>
      <c r="M35" s="80">
        <v>167</v>
      </c>
      <c r="N35" s="80">
        <v>189</v>
      </c>
      <c r="O35" s="81">
        <v>356</v>
      </c>
    </row>
    <row r="36" spans="2:15" s="434" customFormat="1" x14ac:dyDescent="0.25">
      <c r="B36" s="257" t="s">
        <v>778</v>
      </c>
    </row>
    <row r="37" spans="2:15" s="434" customFormat="1" x14ac:dyDescent="0.25"/>
  </sheetData>
  <mergeCells count="7">
    <mergeCell ref="M7:O7"/>
    <mergeCell ref="C7:E7"/>
    <mergeCell ref="F7:H7"/>
    <mergeCell ref="J7:L7"/>
    <mergeCell ref="B2:Q2"/>
    <mergeCell ref="B4:O4"/>
    <mergeCell ref="B5:O5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38969-F1CF-431E-9FC8-A075F94E6CDC}">
  <sheetPr>
    <tabColor rgb="FF92D050"/>
  </sheetPr>
  <dimension ref="B1:R24"/>
  <sheetViews>
    <sheetView tabSelected="1" workbookViewId="0">
      <selection activeCell="B17" sqref="B17:P23"/>
    </sheetView>
  </sheetViews>
  <sheetFormatPr defaultColWidth="19.33203125" defaultRowHeight="13.2" x14ac:dyDescent="0.25"/>
  <cols>
    <col min="1" max="1" width="4.88671875" style="217" customWidth="1"/>
    <col min="2" max="2" width="19.33203125" style="217"/>
    <col min="3" max="3" width="9.44140625" style="217" customWidth="1"/>
    <col min="4" max="4" width="9.44140625" style="358" customWidth="1"/>
    <col min="5" max="5" width="9.44140625" style="217" customWidth="1"/>
    <col min="6" max="6" width="9.44140625" style="358" customWidth="1"/>
    <col min="7" max="7" width="9.44140625" style="217" customWidth="1"/>
    <col min="8" max="8" width="9.44140625" style="358" customWidth="1"/>
    <col min="9" max="9" width="9.44140625" style="217" customWidth="1"/>
    <col min="10" max="10" width="9.44140625" style="358" customWidth="1"/>
    <col min="11" max="11" width="9.44140625" style="217" customWidth="1"/>
    <col min="12" max="12" width="9.44140625" style="358" customWidth="1"/>
    <col min="13" max="13" width="9.44140625" style="217" customWidth="1"/>
    <col min="14" max="14" width="9.44140625" style="358" customWidth="1"/>
    <col min="15" max="15" width="9.44140625" style="217" customWidth="1"/>
    <col min="16" max="16" width="9.44140625" style="358" customWidth="1"/>
    <col min="17" max="18" width="9.44140625" style="217" customWidth="1"/>
    <col min="19" max="16384" width="19.33203125" style="217"/>
  </cols>
  <sheetData>
    <row r="1" spans="2:18" s="434" customFormat="1" x14ac:dyDescent="0.25">
      <c r="D1" s="356"/>
      <c r="F1" s="356"/>
      <c r="H1" s="356"/>
      <c r="J1" s="356"/>
      <c r="L1" s="356"/>
      <c r="N1" s="356"/>
      <c r="P1" s="356"/>
    </row>
    <row r="2" spans="2:18" s="434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2:18" s="434" customFormat="1" x14ac:dyDescent="0.25">
      <c r="D3" s="356"/>
      <c r="F3" s="356"/>
      <c r="H3" s="356"/>
      <c r="J3" s="356"/>
      <c r="L3" s="356"/>
      <c r="N3" s="356"/>
      <c r="P3" s="356"/>
    </row>
    <row r="4" spans="2:18" s="434" customFormat="1" x14ac:dyDescent="0.25">
      <c r="B4" s="607" t="s">
        <v>819</v>
      </c>
      <c r="C4" s="607"/>
      <c r="D4" s="607"/>
      <c r="E4" s="607"/>
      <c r="F4" s="607"/>
      <c r="G4" s="607"/>
      <c r="H4" s="607"/>
      <c r="I4" s="607"/>
      <c r="J4" s="607"/>
      <c r="K4" s="383"/>
      <c r="L4" s="383"/>
      <c r="M4" s="383"/>
      <c r="N4" s="383"/>
      <c r="O4" s="383"/>
      <c r="P4" s="383"/>
      <c r="Q4" s="383"/>
    </row>
    <row r="5" spans="2:18" s="434" customFormat="1" x14ac:dyDescent="0.25">
      <c r="B5" s="607" t="s">
        <v>951</v>
      </c>
      <c r="C5" s="607"/>
      <c r="D5" s="607"/>
      <c r="E5" s="607"/>
      <c r="F5" s="607"/>
      <c r="G5" s="607"/>
      <c r="H5" s="607"/>
      <c r="I5" s="607"/>
      <c r="J5" s="607"/>
      <c r="K5" s="383"/>
      <c r="L5" s="383"/>
      <c r="M5" s="383"/>
      <c r="N5" s="383"/>
      <c r="O5" s="383"/>
      <c r="P5" s="383"/>
      <c r="Q5" s="383"/>
    </row>
    <row r="6" spans="2:18" s="434" customFormat="1" ht="13.8" thickBot="1" x14ac:dyDescent="0.3">
      <c r="D6" s="356"/>
      <c r="F6" s="356"/>
      <c r="H6" s="356"/>
      <c r="J6" s="356"/>
      <c r="L6" s="356"/>
      <c r="N6" s="356"/>
      <c r="P6" s="356"/>
    </row>
    <row r="7" spans="2:18" s="434" customFormat="1" ht="14.4" thickTop="1" thickBot="1" x14ac:dyDescent="0.3">
      <c r="B7" s="657" t="s">
        <v>1</v>
      </c>
      <c r="C7" s="731" t="s">
        <v>106</v>
      </c>
      <c r="D7" s="731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31"/>
      <c r="P7" s="731"/>
      <c r="Q7" s="731"/>
      <c r="R7" s="731"/>
    </row>
    <row r="8" spans="2:18" s="434" customFormat="1" ht="14.4" thickTop="1" thickBot="1" x14ac:dyDescent="0.3">
      <c r="B8" s="657"/>
      <c r="C8" s="779" t="s">
        <v>5</v>
      </c>
      <c r="D8" s="779"/>
      <c r="E8" s="779"/>
      <c r="F8" s="779"/>
      <c r="G8" s="603" t="s">
        <v>6</v>
      </c>
      <c r="H8" s="603"/>
      <c r="I8" s="603"/>
      <c r="J8" s="603"/>
      <c r="K8" s="603" t="s">
        <v>7</v>
      </c>
      <c r="L8" s="603"/>
      <c r="M8" s="603"/>
      <c r="N8" s="603"/>
      <c r="O8" s="780" t="s">
        <v>8</v>
      </c>
      <c r="P8" s="780"/>
      <c r="Q8" s="780"/>
      <c r="R8" s="780"/>
    </row>
    <row r="9" spans="2:18" s="434" customFormat="1" ht="14.4" thickTop="1" thickBot="1" x14ac:dyDescent="0.3">
      <c r="B9" s="657"/>
      <c r="C9" s="779" t="s">
        <v>586</v>
      </c>
      <c r="D9" s="779"/>
      <c r="E9" s="603" t="s">
        <v>587</v>
      </c>
      <c r="F9" s="603"/>
      <c r="G9" s="603" t="s">
        <v>586</v>
      </c>
      <c r="H9" s="603"/>
      <c r="I9" s="603" t="s">
        <v>587</v>
      </c>
      <c r="J9" s="603"/>
      <c r="K9" s="603" t="s">
        <v>586</v>
      </c>
      <c r="L9" s="603"/>
      <c r="M9" s="603" t="s">
        <v>587</v>
      </c>
      <c r="N9" s="603"/>
      <c r="O9" s="603" t="s">
        <v>586</v>
      </c>
      <c r="P9" s="603"/>
      <c r="Q9" s="780" t="s">
        <v>587</v>
      </c>
      <c r="R9" s="780"/>
    </row>
    <row r="10" spans="2:18" s="434" customFormat="1" ht="13.8" thickTop="1" x14ac:dyDescent="0.25">
      <c r="B10" s="657"/>
      <c r="C10" s="266" t="s">
        <v>11</v>
      </c>
      <c r="D10" s="490" t="s">
        <v>12</v>
      </c>
      <c r="E10" s="264" t="s">
        <v>11</v>
      </c>
      <c r="F10" s="491" t="s">
        <v>12</v>
      </c>
      <c r="G10" s="264" t="s">
        <v>11</v>
      </c>
      <c r="H10" s="491" t="s">
        <v>12</v>
      </c>
      <c r="I10" s="264" t="s">
        <v>11</v>
      </c>
      <c r="J10" s="491" t="s">
        <v>12</v>
      </c>
      <c r="K10" s="264" t="s">
        <v>11</v>
      </c>
      <c r="L10" s="491" t="s">
        <v>12</v>
      </c>
      <c r="M10" s="264" t="s">
        <v>11</v>
      </c>
      <c r="N10" s="491" t="s">
        <v>12</v>
      </c>
      <c r="O10" s="264" t="s">
        <v>11</v>
      </c>
      <c r="P10" s="491" t="s">
        <v>12</v>
      </c>
      <c r="Q10" s="264" t="s">
        <v>11</v>
      </c>
      <c r="R10" s="265" t="s">
        <v>12</v>
      </c>
    </row>
    <row r="11" spans="2:18" s="434" customFormat="1" x14ac:dyDescent="0.25">
      <c r="B11" s="5" t="s">
        <v>27</v>
      </c>
      <c r="C11" s="21">
        <v>496</v>
      </c>
      <c r="D11" s="787">
        <v>66.129032258064498</v>
      </c>
      <c r="E11" s="2">
        <v>0</v>
      </c>
      <c r="F11" s="787" t="s">
        <v>19</v>
      </c>
      <c r="G11" s="2">
        <v>0</v>
      </c>
      <c r="H11" s="2" t="s">
        <v>19</v>
      </c>
      <c r="I11" s="2">
        <v>1</v>
      </c>
      <c r="J11" s="2">
        <v>0</v>
      </c>
      <c r="K11" s="2">
        <v>97</v>
      </c>
      <c r="L11" s="787">
        <v>63.917525773195898</v>
      </c>
      <c r="M11" s="2">
        <v>0</v>
      </c>
      <c r="N11" s="2" t="s">
        <v>19</v>
      </c>
      <c r="O11" s="2">
        <v>58</v>
      </c>
      <c r="P11" s="787">
        <v>81.034482758620697</v>
      </c>
      <c r="Q11" s="2">
        <v>0</v>
      </c>
      <c r="R11" s="3" t="s">
        <v>19</v>
      </c>
    </row>
    <row r="12" spans="2:18" s="434" customFormat="1" x14ac:dyDescent="0.25">
      <c r="B12" s="5" t="s">
        <v>34</v>
      </c>
      <c r="C12" s="21">
        <v>284</v>
      </c>
      <c r="D12" s="787">
        <v>66.197183098591594</v>
      </c>
      <c r="E12" s="2">
        <v>55</v>
      </c>
      <c r="F12" s="787">
        <v>32.727272727272698</v>
      </c>
      <c r="G12" s="2" t="s">
        <v>19</v>
      </c>
      <c r="H12" s="2" t="s">
        <v>19</v>
      </c>
      <c r="I12" s="2" t="s">
        <v>19</v>
      </c>
      <c r="J12" s="2" t="s">
        <v>19</v>
      </c>
      <c r="K12" s="2">
        <v>35</v>
      </c>
      <c r="L12" s="787">
        <v>40</v>
      </c>
      <c r="M12" s="2">
        <v>0</v>
      </c>
      <c r="N12" s="2" t="s">
        <v>19</v>
      </c>
      <c r="O12" s="2">
        <v>44</v>
      </c>
      <c r="P12" s="787">
        <v>52.272727272727302</v>
      </c>
      <c r="Q12" s="2">
        <v>0</v>
      </c>
      <c r="R12" s="3" t="s">
        <v>19</v>
      </c>
    </row>
    <row r="13" spans="2:18" s="434" customFormat="1" ht="13.8" thickBot="1" x14ac:dyDescent="0.3">
      <c r="B13" s="38" t="s">
        <v>45</v>
      </c>
      <c r="C13" s="62">
        <v>780</v>
      </c>
      <c r="D13" s="783">
        <v>66.153846153846104</v>
      </c>
      <c r="E13" s="39">
        <v>55</v>
      </c>
      <c r="F13" s="783">
        <v>32.727272727272698</v>
      </c>
      <c r="G13" s="39">
        <v>0</v>
      </c>
      <c r="H13" s="39" t="s">
        <v>19</v>
      </c>
      <c r="I13" s="39">
        <v>1</v>
      </c>
      <c r="J13" s="39">
        <v>0</v>
      </c>
      <c r="K13" s="39">
        <v>132</v>
      </c>
      <c r="L13" s="783">
        <v>57.575757575757599</v>
      </c>
      <c r="M13" s="39">
        <v>0</v>
      </c>
      <c r="N13" s="39" t="s">
        <v>19</v>
      </c>
      <c r="O13" s="39">
        <v>102</v>
      </c>
      <c r="P13" s="783">
        <v>68.627450980392197</v>
      </c>
      <c r="Q13" s="39">
        <v>0</v>
      </c>
      <c r="R13" s="40" t="s">
        <v>19</v>
      </c>
    </row>
    <row r="14" spans="2:18" ht="13.8" thickTop="1" x14ac:dyDescent="0.25">
      <c r="B14" s="606" t="s">
        <v>112</v>
      </c>
      <c r="C14" s="606"/>
      <c r="D14" s="606"/>
    </row>
    <row r="16" spans="2:18" ht="13.8" thickBot="1" x14ac:dyDescent="0.3"/>
    <row r="17" spans="2:16" s="513" customFormat="1" ht="14.4" thickTop="1" thickBot="1" x14ac:dyDescent="0.3">
      <c r="B17" s="657" t="s">
        <v>1</v>
      </c>
      <c r="C17" s="730" t="s">
        <v>3</v>
      </c>
      <c r="D17" s="730"/>
      <c r="E17" s="730"/>
      <c r="F17" s="730"/>
      <c r="G17" s="731" t="s">
        <v>107</v>
      </c>
      <c r="H17" s="731"/>
      <c r="I17" s="731"/>
      <c r="J17" s="731"/>
      <c r="K17" s="731"/>
      <c r="L17" s="731"/>
      <c r="M17" s="731"/>
      <c r="N17" s="731"/>
      <c r="O17" s="731" t="s">
        <v>148</v>
      </c>
      <c r="P17" s="731"/>
    </row>
    <row r="18" spans="2:16" s="513" customFormat="1" ht="14.4" thickTop="1" thickBot="1" x14ac:dyDescent="0.3">
      <c r="B18" s="657"/>
      <c r="C18" s="730"/>
      <c r="D18" s="730"/>
      <c r="E18" s="730"/>
      <c r="F18" s="730"/>
      <c r="G18" s="779" t="s">
        <v>108</v>
      </c>
      <c r="H18" s="779"/>
      <c r="I18" s="779"/>
      <c r="J18" s="779"/>
      <c r="K18" s="780" t="s">
        <v>109</v>
      </c>
      <c r="L18" s="780"/>
      <c r="M18" s="780"/>
      <c r="N18" s="780"/>
      <c r="O18" s="731"/>
      <c r="P18" s="731"/>
    </row>
    <row r="19" spans="2:16" s="513" customFormat="1" ht="14.4" thickTop="1" thickBot="1" x14ac:dyDescent="0.3">
      <c r="B19" s="657"/>
      <c r="C19" s="603" t="s">
        <v>586</v>
      </c>
      <c r="D19" s="603"/>
      <c r="E19" s="780" t="s">
        <v>587</v>
      </c>
      <c r="F19" s="780"/>
      <c r="G19" s="779" t="s">
        <v>586</v>
      </c>
      <c r="H19" s="779"/>
      <c r="I19" s="603" t="s">
        <v>587</v>
      </c>
      <c r="J19" s="603"/>
      <c r="K19" s="603" t="s">
        <v>586</v>
      </c>
      <c r="L19" s="603"/>
      <c r="M19" s="603" t="s">
        <v>587</v>
      </c>
      <c r="N19" s="603"/>
      <c r="O19" s="731"/>
      <c r="P19" s="731"/>
    </row>
    <row r="20" spans="2:16" s="513" customFormat="1" ht="13.8" thickTop="1" x14ac:dyDescent="0.25">
      <c r="B20" s="657"/>
      <c r="C20" s="502" t="s">
        <v>11</v>
      </c>
      <c r="D20" s="491" t="s">
        <v>12</v>
      </c>
      <c r="E20" s="502" t="s">
        <v>11</v>
      </c>
      <c r="F20" s="492" t="s">
        <v>12</v>
      </c>
      <c r="G20" s="522" t="s">
        <v>11</v>
      </c>
      <c r="H20" s="490" t="s">
        <v>12</v>
      </c>
      <c r="I20" s="502" t="s">
        <v>11</v>
      </c>
      <c r="J20" s="491" t="s">
        <v>12</v>
      </c>
      <c r="K20" s="502" t="s">
        <v>11</v>
      </c>
      <c r="L20" s="491" t="s">
        <v>12</v>
      </c>
      <c r="M20" s="502" t="s">
        <v>11</v>
      </c>
      <c r="N20" s="493" t="s">
        <v>12</v>
      </c>
      <c r="O20" s="522" t="s">
        <v>721</v>
      </c>
      <c r="P20" s="493" t="s">
        <v>156</v>
      </c>
    </row>
    <row r="21" spans="2:16" s="513" customFormat="1" x14ac:dyDescent="0.25">
      <c r="B21" s="5" t="s">
        <v>27</v>
      </c>
      <c r="C21" s="2">
        <v>651</v>
      </c>
      <c r="D21" s="787">
        <v>67.127496159754202</v>
      </c>
      <c r="E21" s="2">
        <v>1</v>
      </c>
      <c r="F21" s="788">
        <v>0</v>
      </c>
      <c r="G21" s="21">
        <v>127</v>
      </c>
      <c r="H21" s="787">
        <v>37.007874015748001</v>
      </c>
      <c r="I21" s="2">
        <v>0</v>
      </c>
      <c r="J21" s="787" t="s">
        <v>19</v>
      </c>
      <c r="K21" s="2">
        <v>283</v>
      </c>
      <c r="L21" s="787">
        <v>79.151943462897506</v>
      </c>
      <c r="M21" s="2">
        <v>0</v>
      </c>
      <c r="N21" s="3" t="s">
        <v>19</v>
      </c>
      <c r="O21" s="2">
        <v>1</v>
      </c>
      <c r="P21" s="3">
        <v>1</v>
      </c>
    </row>
    <row r="22" spans="2:16" s="513" customFormat="1" x14ac:dyDescent="0.25">
      <c r="B22" s="5" t="s">
        <v>34</v>
      </c>
      <c r="C22" s="2">
        <v>373</v>
      </c>
      <c r="D22" s="787">
        <v>62.466487935656801</v>
      </c>
      <c r="E22" s="2">
        <v>57</v>
      </c>
      <c r="F22" s="788">
        <v>31.578947368421101</v>
      </c>
      <c r="G22" s="21">
        <v>49</v>
      </c>
      <c r="H22" s="787">
        <v>40.816326530612201</v>
      </c>
      <c r="I22" s="2">
        <v>51</v>
      </c>
      <c r="J22" s="787">
        <v>29.411764705882401</v>
      </c>
      <c r="K22" s="2">
        <v>189</v>
      </c>
      <c r="L22" s="787">
        <v>75.6613756613757</v>
      </c>
      <c r="M22" s="2">
        <v>0</v>
      </c>
      <c r="N22" s="3" t="s">
        <v>19</v>
      </c>
      <c r="O22" s="2">
        <v>1</v>
      </c>
      <c r="P22" s="3">
        <v>1</v>
      </c>
    </row>
    <row r="23" spans="2:16" s="513" customFormat="1" ht="13.8" thickBot="1" x14ac:dyDescent="0.3">
      <c r="B23" s="38" t="s">
        <v>45</v>
      </c>
      <c r="C23" s="39">
        <v>1024</v>
      </c>
      <c r="D23" s="783">
        <v>65.4296875</v>
      </c>
      <c r="E23" s="39">
        <v>58</v>
      </c>
      <c r="F23" s="786">
        <v>31.034482758620701</v>
      </c>
      <c r="G23" s="62">
        <v>176</v>
      </c>
      <c r="H23" s="783">
        <v>38.068181818181799</v>
      </c>
      <c r="I23" s="39">
        <v>51</v>
      </c>
      <c r="J23" s="783">
        <v>29.411764705882401</v>
      </c>
      <c r="K23" s="39">
        <v>472</v>
      </c>
      <c r="L23" s="783">
        <v>77.754237288135599</v>
      </c>
      <c r="M23" s="39">
        <v>0</v>
      </c>
      <c r="N23" s="40" t="s">
        <v>19</v>
      </c>
      <c r="O23" s="62">
        <v>2</v>
      </c>
      <c r="P23" s="40">
        <v>2</v>
      </c>
    </row>
    <row r="24" spans="2:16" ht="13.8" thickTop="1" x14ac:dyDescent="0.25"/>
  </sheetData>
  <mergeCells count="30">
    <mergeCell ref="B2:Q2"/>
    <mergeCell ref="B4:J4"/>
    <mergeCell ref="B5:J5"/>
    <mergeCell ref="B14:D14"/>
    <mergeCell ref="B7:B10"/>
    <mergeCell ref="C7:R7"/>
    <mergeCell ref="G9:H9"/>
    <mergeCell ref="I9:J9"/>
    <mergeCell ref="K9:L9"/>
    <mergeCell ref="M9:N9"/>
    <mergeCell ref="C8:F8"/>
    <mergeCell ref="G8:J8"/>
    <mergeCell ref="K8:N8"/>
    <mergeCell ref="O8:R8"/>
    <mergeCell ref="O9:P9"/>
    <mergeCell ref="Q9:R9"/>
    <mergeCell ref="C9:D9"/>
    <mergeCell ref="E9:F9"/>
    <mergeCell ref="B17:B20"/>
    <mergeCell ref="C17:F18"/>
    <mergeCell ref="G17:N17"/>
    <mergeCell ref="O17:P19"/>
    <mergeCell ref="G18:J18"/>
    <mergeCell ref="K18:N18"/>
    <mergeCell ref="G19:H19"/>
    <mergeCell ref="I19:J19"/>
    <mergeCell ref="K19:L19"/>
    <mergeCell ref="M19:N19"/>
    <mergeCell ref="C19:D19"/>
    <mergeCell ref="E19:F19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D0278-1811-4BF3-AB2E-7A754512C3CB}">
  <sheetPr>
    <tabColor rgb="FF92D050"/>
  </sheetPr>
  <dimension ref="B1:Q37"/>
  <sheetViews>
    <sheetView zoomScale="70" zoomScaleNormal="70" workbookViewId="0">
      <selection activeCell="I44" sqref="I44"/>
    </sheetView>
  </sheetViews>
  <sheetFormatPr defaultRowHeight="13.2" x14ac:dyDescent="0.25"/>
  <cols>
    <col min="1" max="1" width="9" style="217" customWidth="1"/>
    <col min="2" max="2" width="35.5546875" style="217" customWidth="1"/>
    <col min="3" max="4" width="8.77734375" style="217" customWidth="1"/>
    <col min="5" max="5" width="12.5546875" style="217" customWidth="1"/>
    <col min="6" max="7" width="8.77734375" style="217" customWidth="1"/>
    <col min="8" max="8" width="12.5546875" style="217" customWidth="1"/>
    <col min="9" max="9" width="29.6640625" style="217" customWidth="1"/>
    <col min="10" max="11" width="8.88671875" style="217" customWidth="1"/>
    <col min="12" max="12" width="12.5546875" style="217" customWidth="1"/>
    <col min="13" max="14" width="8.88671875" style="217" customWidth="1"/>
    <col min="15" max="15" width="12.5546875" style="217" customWidth="1"/>
    <col min="16" max="16" width="7.88671875" style="217" customWidth="1"/>
    <col min="17" max="17" width="4.6640625" style="217" customWidth="1"/>
    <col min="18" max="16384" width="8.88671875" style="217"/>
  </cols>
  <sheetData>
    <row r="1" spans="2:17" s="434" customFormat="1" x14ac:dyDescent="0.25"/>
    <row r="2" spans="2:17" s="434" customFormat="1" ht="49.8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2:17" s="434" customFormat="1" x14ac:dyDescent="0.25"/>
    <row r="4" spans="2:17" s="434" customFormat="1" ht="14.4" customHeight="1" x14ac:dyDescent="0.25">
      <c r="B4" s="607" t="s">
        <v>779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</row>
    <row r="5" spans="2:17" s="434" customFormat="1" ht="14.4" customHeight="1" x14ac:dyDescent="0.25">
      <c r="B5" s="607" t="s">
        <v>951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</row>
    <row r="6" spans="2:17" s="434" customFormat="1" ht="13.8" thickBot="1" x14ac:dyDescent="0.3"/>
    <row r="7" spans="2:17" s="458" customFormat="1" x14ac:dyDescent="0.3">
      <c r="B7" s="121"/>
      <c r="C7" s="720" t="s">
        <v>588</v>
      </c>
      <c r="D7" s="720"/>
      <c r="E7" s="720"/>
      <c r="F7" s="719" t="s">
        <v>589</v>
      </c>
      <c r="G7" s="719"/>
      <c r="H7" s="719"/>
      <c r="I7" s="121"/>
      <c r="J7" s="720" t="s">
        <v>588</v>
      </c>
      <c r="K7" s="720"/>
      <c r="L7" s="720"/>
      <c r="M7" s="719" t="s">
        <v>589</v>
      </c>
      <c r="N7" s="719"/>
      <c r="O7" s="719"/>
    </row>
    <row r="8" spans="2:17" s="458" customFormat="1" ht="27" thickBot="1" x14ac:dyDescent="0.35">
      <c r="B8" s="121"/>
      <c r="C8" s="47" t="s">
        <v>55</v>
      </c>
      <c r="D8" s="256" t="s">
        <v>56</v>
      </c>
      <c r="E8" s="170" t="s">
        <v>145</v>
      </c>
      <c r="F8" s="256" t="s">
        <v>55</v>
      </c>
      <c r="G8" s="256" t="s">
        <v>56</v>
      </c>
      <c r="H8" s="172" t="s">
        <v>145</v>
      </c>
      <c r="I8" s="121"/>
      <c r="J8" s="47" t="s">
        <v>55</v>
      </c>
      <c r="K8" s="256" t="s">
        <v>56</v>
      </c>
      <c r="L8" s="170" t="s">
        <v>145</v>
      </c>
      <c r="M8" s="256" t="s">
        <v>55</v>
      </c>
      <c r="N8" s="256" t="s">
        <v>56</v>
      </c>
      <c r="O8" s="172" t="s">
        <v>145</v>
      </c>
    </row>
    <row r="9" spans="2:17" s="434" customFormat="1" x14ac:dyDescent="0.25">
      <c r="B9" s="259" t="s">
        <v>115</v>
      </c>
      <c r="C9" s="73">
        <v>264</v>
      </c>
      <c r="D9" s="73">
        <v>516</v>
      </c>
      <c r="E9" s="73">
        <v>780</v>
      </c>
      <c r="F9" s="73">
        <v>37</v>
      </c>
      <c r="G9" s="73">
        <v>18</v>
      </c>
      <c r="H9" s="73">
        <v>55</v>
      </c>
      <c r="I9" s="500" t="s">
        <v>116</v>
      </c>
      <c r="J9" s="73">
        <v>56</v>
      </c>
      <c r="K9" s="73">
        <v>76</v>
      </c>
      <c r="L9" s="73">
        <v>132</v>
      </c>
      <c r="M9" s="73">
        <v>0</v>
      </c>
      <c r="N9" s="73">
        <v>0</v>
      </c>
      <c r="O9" s="74">
        <v>0</v>
      </c>
    </row>
    <row r="10" spans="2:17" s="434" customFormat="1" x14ac:dyDescent="0.25">
      <c r="B10" s="64" t="s">
        <v>117</v>
      </c>
      <c r="C10" s="73">
        <v>109</v>
      </c>
      <c r="D10" s="73">
        <v>67</v>
      </c>
      <c r="E10" s="73">
        <v>176</v>
      </c>
      <c r="F10" s="73">
        <v>36</v>
      </c>
      <c r="G10" s="73">
        <v>15</v>
      </c>
      <c r="H10" s="73">
        <v>51</v>
      </c>
      <c r="I10" s="233" t="s">
        <v>118</v>
      </c>
      <c r="J10" s="234">
        <v>9</v>
      </c>
      <c r="K10" s="234">
        <v>0</v>
      </c>
      <c r="L10" s="234">
        <v>9</v>
      </c>
      <c r="M10" s="234">
        <v>0</v>
      </c>
      <c r="N10" s="234">
        <v>0</v>
      </c>
      <c r="O10" s="235">
        <v>0</v>
      </c>
    </row>
    <row r="11" spans="2:17" s="434" customFormat="1" x14ac:dyDescent="0.25">
      <c r="B11" s="7" t="s">
        <v>62</v>
      </c>
      <c r="C11" s="8">
        <v>109</v>
      </c>
      <c r="D11" s="8">
        <v>67</v>
      </c>
      <c r="E11" s="8">
        <v>176</v>
      </c>
      <c r="F11" s="8">
        <v>36</v>
      </c>
      <c r="G11" s="8">
        <v>15</v>
      </c>
      <c r="H11" s="8">
        <v>51</v>
      </c>
      <c r="I11" s="236" t="s">
        <v>119</v>
      </c>
      <c r="J11" s="237" t="s">
        <v>19</v>
      </c>
      <c r="K11" s="237" t="s">
        <v>19</v>
      </c>
      <c r="L11" s="237" t="s">
        <v>19</v>
      </c>
      <c r="M11" s="237" t="s">
        <v>19</v>
      </c>
      <c r="N11" s="237" t="s">
        <v>19</v>
      </c>
      <c r="O11" s="238" t="s">
        <v>19</v>
      </c>
    </row>
    <row r="12" spans="2:17" s="434" customFormat="1" x14ac:dyDescent="0.25">
      <c r="B12" s="10" t="s">
        <v>64</v>
      </c>
      <c r="C12" s="11" t="s">
        <v>19</v>
      </c>
      <c r="D12" s="11" t="s">
        <v>19</v>
      </c>
      <c r="E12" s="11" t="s">
        <v>19</v>
      </c>
      <c r="F12" s="11" t="s">
        <v>19</v>
      </c>
      <c r="G12" s="11" t="s">
        <v>19</v>
      </c>
      <c r="H12" s="11" t="s">
        <v>19</v>
      </c>
      <c r="I12" s="236" t="s">
        <v>65</v>
      </c>
      <c r="J12" s="237" t="s">
        <v>19</v>
      </c>
      <c r="K12" s="237" t="s">
        <v>19</v>
      </c>
      <c r="L12" s="237" t="s">
        <v>19</v>
      </c>
      <c r="M12" s="237" t="s">
        <v>19</v>
      </c>
      <c r="N12" s="237" t="s">
        <v>19</v>
      </c>
      <c r="O12" s="238" t="s">
        <v>19</v>
      </c>
    </row>
    <row r="13" spans="2:17" s="434" customFormat="1" x14ac:dyDescent="0.25">
      <c r="B13" s="14"/>
      <c r="C13" s="13"/>
      <c r="D13" s="13"/>
      <c r="E13" s="13"/>
      <c r="F13" s="13"/>
      <c r="G13" s="13"/>
      <c r="H13" s="13"/>
      <c r="I13" s="236" t="s">
        <v>120</v>
      </c>
      <c r="J13" s="237" t="s">
        <v>19</v>
      </c>
      <c r="K13" s="237" t="s">
        <v>19</v>
      </c>
      <c r="L13" s="237" t="s">
        <v>19</v>
      </c>
      <c r="M13" s="237" t="s">
        <v>19</v>
      </c>
      <c r="N13" s="237" t="s">
        <v>19</v>
      </c>
      <c r="O13" s="238" t="s">
        <v>19</v>
      </c>
    </row>
    <row r="14" spans="2:17" s="434" customFormat="1" x14ac:dyDescent="0.25">
      <c r="B14" s="64" t="s">
        <v>121</v>
      </c>
      <c r="C14" s="73">
        <v>3</v>
      </c>
      <c r="D14" s="73">
        <v>13</v>
      </c>
      <c r="E14" s="73">
        <v>16</v>
      </c>
      <c r="F14" s="73">
        <v>1</v>
      </c>
      <c r="G14" s="73">
        <v>1</v>
      </c>
      <c r="H14" s="73">
        <v>2</v>
      </c>
      <c r="I14" s="236" t="s">
        <v>122</v>
      </c>
      <c r="J14" s="237">
        <v>9</v>
      </c>
      <c r="K14" s="237">
        <v>7</v>
      </c>
      <c r="L14" s="237">
        <v>16</v>
      </c>
      <c r="M14" s="237">
        <v>0</v>
      </c>
      <c r="N14" s="237">
        <v>0</v>
      </c>
      <c r="O14" s="238">
        <v>0</v>
      </c>
    </row>
    <row r="15" spans="2:17" s="434" customFormat="1" x14ac:dyDescent="0.25">
      <c r="B15" s="7" t="s">
        <v>71</v>
      </c>
      <c r="C15" s="8">
        <v>0</v>
      </c>
      <c r="D15" s="8">
        <v>4</v>
      </c>
      <c r="E15" s="8">
        <v>4</v>
      </c>
      <c r="F15" s="8">
        <v>0</v>
      </c>
      <c r="G15" s="8">
        <v>0</v>
      </c>
      <c r="H15" s="8">
        <v>0</v>
      </c>
      <c r="I15" s="236" t="s">
        <v>123</v>
      </c>
      <c r="J15" s="237">
        <v>7</v>
      </c>
      <c r="K15" s="237">
        <v>2</v>
      </c>
      <c r="L15" s="237">
        <v>9</v>
      </c>
      <c r="M15" s="237">
        <v>0</v>
      </c>
      <c r="N15" s="237">
        <v>0</v>
      </c>
      <c r="O15" s="238">
        <v>0</v>
      </c>
    </row>
    <row r="16" spans="2:17" s="434" customFormat="1" x14ac:dyDescent="0.25">
      <c r="B16" s="10" t="s">
        <v>73</v>
      </c>
      <c r="C16" s="11">
        <v>2</v>
      </c>
      <c r="D16" s="11">
        <v>8</v>
      </c>
      <c r="E16" s="11">
        <v>10</v>
      </c>
      <c r="F16" s="11">
        <v>0</v>
      </c>
      <c r="G16" s="11">
        <v>0</v>
      </c>
      <c r="H16" s="11">
        <v>0</v>
      </c>
      <c r="I16" s="236" t="s">
        <v>72</v>
      </c>
      <c r="J16" s="237" t="s">
        <v>19</v>
      </c>
      <c r="K16" s="237" t="s">
        <v>19</v>
      </c>
      <c r="L16" s="237" t="s">
        <v>19</v>
      </c>
      <c r="M16" s="237" t="s">
        <v>19</v>
      </c>
      <c r="N16" s="237" t="s">
        <v>19</v>
      </c>
      <c r="O16" s="238" t="s">
        <v>19</v>
      </c>
    </row>
    <row r="17" spans="2:15" s="434" customFormat="1" x14ac:dyDescent="0.25">
      <c r="B17" s="10" t="s">
        <v>75</v>
      </c>
      <c r="C17" s="11" t="s">
        <v>19</v>
      </c>
      <c r="D17" s="11" t="s">
        <v>19</v>
      </c>
      <c r="E17" s="11" t="s">
        <v>19</v>
      </c>
      <c r="F17" s="11" t="s">
        <v>19</v>
      </c>
      <c r="G17" s="11" t="s">
        <v>19</v>
      </c>
      <c r="H17" s="11" t="s">
        <v>19</v>
      </c>
      <c r="I17" s="236" t="s">
        <v>124</v>
      </c>
      <c r="J17" s="237">
        <v>9</v>
      </c>
      <c r="K17" s="237">
        <v>2</v>
      </c>
      <c r="L17" s="237">
        <v>11</v>
      </c>
      <c r="M17" s="237">
        <v>0</v>
      </c>
      <c r="N17" s="237">
        <v>0</v>
      </c>
      <c r="O17" s="238">
        <v>0</v>
      </c>
    </row>
    <row r="18" spans="2:15" s="434" customFormat="1" x14ac:dyDescent="0.25">
      <c r="B18" s="10" t="s">
        <v>77</v>
      </c>
      <c r="C18" s="11">
        <v>0</v>
      </c>
      <c r="D18" s="11">
        <v>0</v>
      </c>
      <c r="E18" s="11">
        <v>0</v>
      </c>
      <c r="F18" s="11">
        <v>1</v>
      </c>
      <c r="G18" s="11">
        <v>0</v>
      </c>
      <c r="H18" s="11">
        <v>1</v>
      </c>
      <c r="I18" s="236" t="s">
        <v>125</v>
      </c>
      <c r="J18" s="237">
        <v>5</v>
      </c>
      <c r="K18" s="237">
        <v>51</v>
      </c>
      <c r="L18" s="237">
        <v>56</v>
      </c>
      <c r="M18" s="237">
        <v>0</v>
      </c>
      <c r="N18" s="237">
        <v>0</v>
      </c>
      <c r="O18" s="238">
        <v>0</v>
      </c>
    </row>
    <row r="19" spans="2:15" s="434" customFormat="1" x14ac:dyDescent="0.25">
      <c r="B19" s="10" t="s">
        <v>79</v>
      </c>
      <c r="C19" s="11">
        <v>1</v>
      </c>
      <c r="D19" s="11">
        <v>1</v>
      </c>
      <c r="E19" s="11">
        <v>2</v>
      </c>
      <c r="F19" s="11">
        <v>0</v>
      </c>
      <c r="G19" s="11">
        <v>1</v>
      </c>
      <c r="H19" s="11">
        <v>1</v>
      </c>
      <c r="I19" s="236" t="s">
        <v>126</v>
      </c>
      <c r="J19" s="237">
        <v>17</v>
      </c>
      <c r="K19" s="237">
        <v>14</v>
      </c>
      <c r="L19" s="237">
        <v>31</v>
      </c>
      <c r="M19" s="237">
        <v>0</v>
      </c>
      <c r="N19" s="237">
        <v>0</v>
      </c>
      <c r="O19" s="238">
        <v>0</v>
      </c>
    </row>
    <row r="20" spans="2:15" s="434" customFormat="1" x14ac:dyDescent="0.25">
      <c r="B20" s="14"/>
      <c r="C20" s="13"/>
      <c r="D20" s="13"/>
      <c r="E20" s="13"/>
      <c r="F20" s="13"/>
      <c r="G20" s="13"/>
      <c r="H20" s="13"/>
      <c r="I20" s="239"/>
      <c r="J20" s="240"/>
      <c r="K20" s="240"/>
      <c r="L20" s="240"/>
      <c r="M20" s="240"/>
      <c r="N20" s="240"/>
      <c r="O20" s="241"/>
    </row>
    <row r="21" spans="2:15" s="434" customFormat="1" x14ac:dyDescent="0.25">
      <c r="B21" s="64" t="s">
        <v>80</v>
      </c>
      <c r="C21" s="73">
        <v>2</v>
      </c>
      <c r="D21" s="73">
        <v>2</v>
      </c>
      <c r="E21" s="73">
        <v>4</v>
      </c>
      <c r="F21" s="73">
        <v>0</v>
      </c>
      <c r="G21" s="73">
        <v>0</v>
      </c>
      <c r="H21" s="73">
        <v>0</v>
      </c>
      <c r="I21" s="63" t="s">
        <v>127</v>
      </c>
      <c r="J21" s="73">
        <v>32</v>
      </c>
      <c r="K21" s="73">
        <v>70</v>
      </c>
      <c r="L21" s="73">
        <v>102</v>
      </c>
      <c r="M21" s="73">
        <v>0</v>
      </c>
      <c r="N21" s="73">
        <v>0</v>
      </c>
      <c r="O21" s="74">
        <v>0</v>
      </c>
    </row>
    <row r="22" spans="2:15" s="434" customFormat="1" x14ac:dyDescent="0.25">
      <c r="B22" s="64" t="s">
        <v>52</v>
      </c>
      <c r="C22" s="73">
        <v>41</v>
      </c>
      <c r="D22" s="73">
        <v>58</v>
      </c>
      <c r="E22" s="73">
        <v>99</v>
      </c>
      <c r="F22" s="73">
        <v>0</v>
      </c>
      <c r="G22" s="73">
        <v>2</v>
      </c>
      <c r="H22" s="73">
        <v>2</v>
      </c>
      <c r="I22" s="7" t="s">
        <v>128</v>
      </c>
      <c r="J22" s="8">
        <v>5</v>
      </c>
      <c r="K22" s="8">
        <v>2</v>
      </c>
      <c r="L22" s="8">
        <v>7</v>
      </c>
      <c r="M22" s="8">
        <v>0</v>
      </c>
      <c r="N22" s="8">
        <v>0</v>
      </c>
      <c r="O22" s="9">
        <v>0</v>
      </c>
    </row>
    <row r="23" spans="2:15" s="434" customFormat="1" x14ac:dyDescent="0.25">
      <c r="B23" s="64" t="s">
        <v>53</v>
      </c>
      <c r="C23" s="73">
        <v>4</v>
      </c>
      <c r="D23" s="73">
        <v>9</v>
      </c>
      <c r="E23" s="73">
        <v>13</v>
      </c>
      <c r="F23" s="73">
        <v>0</v>
      </c>
      <c r="G23" s="73">
        <v>0</v>
      </c>
      <c r="H23" s="73">
        <v>0</v>
      </c>
      <c r="I23" s="10" t="s">
        <v>129</v>
      </c>
      <c r="J23" s="11">
        <v>11</v>
      </c>
      <c r="K23" s="11">
        <v>8</v>
      </c>
      <c r="L23" s="11">
        <v>19</v>
      </c>
      <c r="M23" s="11">
        <v>0</v>
      </c>
      <c r="N23" s="11">
        <v>0</v>
      </c>
      <c r="O23" s="12">
        <v>0</v>
      </c>
    </row>
    <row r="24" spans="2:15" s="434" customFormat="1" x14ac:dyDescent="0.25">
      <c r="B24" s="64" t="s">
        <v>130</v>
      </c>
      <c r="C24" s="73" t="s">
        <v>19</v>
      </c>
      <c r="D24" s="73" t="s">
        <v>19</v>
      </c>
      <c r="E24" s="73" t="s">
        <v>19</v>
      </c>
      <c r="F24" s="73" t="s">
        <v>19</v>
      </c>
      <c r="G24" s="73" t="s">
        <v>19</v>
      </c>
      <c r="H24" s="73" t="s">
        <v>19</v>
      </c>
      <c r="I24" s="10" t="s">
        <v>131</v>
      </c>
      <c r="J24" s="11">
        <v>9</v>
      </c>
      <c r="K24" s="11">
        <v>49</v>
      </c>
      <c r="L24" s="11">
        <v>58</v>
      </c>
      <c r="M24" s="11">
        <v>0</v>
      </c>
      <c r="N24" s="11">
        <v>0</v>
      </c>
      <c r="O24" s="12">
        <v>0</v>
      </c>
    </row>
    <row r="25" spans="2:15" s="434" customFormat="1" x14ac:dyDescent="0.25">
      <c r="B25" s="64" t="s">
        <v>132</v>
      </c>
      <c r="C25" s="73">
        <v>105</v>
      </c>
      <c r="D25" s="73">
        <v>367</v>
      </c>
      <c r="E25" s="73">
        <v>472</v>
      </c>
      <c r="F25" s="73">
        <v>0</v>
      </c>
      <c r="G25" s="73">
        <v>0</v>
      </c>
      <c r="H25" s="73">
        <v>0</v>
      </c>
      <c r="I25" s="10" t="s">
        <v>133</v>
      </c>
      <c r="J25" s="11">
        <v>7</v>
      </c>
      <c r="K25" s="11">
        <v>10</v>
      </c>
      <c r="L25" s="11">
        <v>17</v>
      </c>
      <c r="M25" s="11">
        <v>0</v>
      </c>
      <c r="N25" s="11">
        <v>0</v>
      </c>
      <c r="O25" s="12">
        <v>0</v>
      </c>
    </row>
    <row r="26" spans="2:15" s="434" customFormat="1" x14ac:dyDescent="0.25">
      <c r="B26" s="7" t="s">
        <v>134</v>
      </c>
      <c r="C26" s="8">
        <v>105</v>
      </c>
      <c r="D26" s="8">
        <v>367</v>
      </c>
      <c r="E26" s="8">
        <v>472</v>
      </c>
      <c r="F26" s="8">
        <v>0</v>
      </c>
      <c r="G26" s="8">
        <v>0</v>
      </c>
      <c r="H26" s="8">
        <v>0</v>
      </c>
      <c r="I26" s="10" t="s">
        <v>90</v>
      </c>
      <c r="J26" s="11">
        <v>0</v>
      </c>
      <c r="K26" s="11">
        <v>1</v>
      </c>
      <c r="L26" s="11">
        <v>1</v>
      </c>
      <c r="M26" s="11">
        <v>0</v>
      </c>
      <c r="N26" s="11">
        <v>0</v>
      </c>
      <c r="O26" s="12">
        <v>0</v>
      </c>
    </row>
    <row r="27" spans="2:15" s="434" customFormat="1" x14ac:dyDescent="0.25">
      <c r="B27" s="10" t="s">
        <v>135</v>
      </c>
      <c r="C27" s="11" t="s">
        <v>19</v>
      </c>
      <c r="D27" s="11" t="s">
        <v>19</v>
      </c>
      <c r="E27" s="11" t="s">
        <v>19</v>
      </c>
      <c r="F27" s="11" t="s">
        <v>19</v>
      </c>
      <c r="G27" s="11" t="s">
        <v>19</v>
      </c>
      <c r="H27" s="11" t="s">
        <v>19</v>
      </c>
      <c r="I27" s="14"/>
      <c r="J27" s="13"/>
      <c r="K27" s="13"/>
      <c r="L27" s="13"/>
      <c r="M27" s="13"/>
      <c r="N27" s="13"/>
      <c r="O27" s="15"/>
    </row>
    <row r="28" spans="2:15" s="434" customFormat="1" ht="13.8" thickBot="1" x14ac:dyDescent="0.3">
      <c r="B28" s="14"/>
      <c r="C28" s="13"/>
      <c r="D28" s="13"/>
      <c r="E28" s="13"/>
      <c r="F28" s="13"/>
      <c r="G28" s="13"/>
      <c r="H28" s="13"/>
      <c r="I28" s="65" t="s">
        <v>136</v>
      </c>
      <c r="J28" s="77">
        <v>2</v>
      </c>
      <c r="K28" s="77">
        <v>8</v>
      </c>
      <c r="L28" s="77">
        <v>10</v>
      </c>
      <c r="M28" s="77">
        <v>2</v>
      </c>
      <c r="N28" s="77">
        <v>0</v>
      </c>
      <c r="O28" s="78">
        <v>2</v>
      </c>
    </row>
    <row r="29" spans="2:15" s="434" customFormat="1" x14ac:dyDescent="0.25">
      <c r="B29" s="63" t="s">
        <v>137</v>
      </c>
      <c r="C29" s="73">
        <v>0</v>
      </c>
      <c r="D29" s="73">
        <v>0</v>
      </c>
      <c r="E29" s="73">
        <v>0</v>
      </c>
      <c r="F29" s="73">
        <v>1</v>
      </c>
      <c r="G29" s="73">
        <v>0</v>
      </c>
      <c r="H29" s="73">
        <v>1</v>
      </c>
      <c r="I29" s="16"/>
      <c r="J29" s="495"/>
      <c r="K29" s="495"/>
      <c r="L29" s="495"/>
      <c r="M29" s="495"/>
      <c r="N29" s="495"/>
      <c r="O29" s="495"/>
    </row>
    <row r="30" spans="2:15" s="434" customFormat="1" x14ac:dyDescent="0.25">
      <c r="B30" s="7" t="s">
        <v>94</v>
      </c>
      <c r="C30" s="8" t="s">
        <v>19</v>
      </c>
      <c r="D30" s="8" t="s">
        <v>19</v>
      </c>
      <c r="E30" s="8" t="s">
        <v>19</v>
      </c>
      <c r="F30" s="8" t="s">
        <v>19</v>
      </c>
      <c r="G30" s="8" t="s">
        <v>19</v>
      </c>
      <c r="H30" s="8" t="s">
        <v>19</v>
      </c>
      <c r="I30" s="16"/>
      <c r="J30" s="495"/>
      <c r="K30" s="495"/>
      <c r="L30" s="495"/>
      <c r="M30" s="495"/>
      <c r="N30" s="495"/>
      <c r="O30" s="495"/>
    </row>
    <row r="31" spans="2:15" s="434" customFormat="1" x14ac:dyDescent="0.25">
      <c r="B31" s="10" t="s">
        <v>96</v>
      </c>
      <c r="C31" s="11">
        <v>0</v>
      </c>
      <c r="D31" s="11">
        <v>0</v>
      </c>
      <c r="E31" s="11">
        <v>0</v>
      </c>
      <c r="F31" s="11">
        <v>1</v>
      </c>
      <c r="G31" s="11">
        <v>0</v>
      </c>
      <c r="H31" s="11">
        <v>1</v>
      </c>
      <c r="I31" s="16"/>
      <c r="J31" s="495"/>
      <c r="K31" s="495"/>
      <c r="L31" s="495"/>
      <c r="M31" s="495"/>
      <c r="N31" s="495"/>
      <c r="O31" s="495"/>
    </row>
    <row r="32" spans="2:15" s="434" customFormat="1" x14ac:dyDescent="0.25">
      <c r="B32" s="10" t="s">
        <v>98</v>
      </c>
      <c r="C32" s="11" t="s">
        <v>19</v>
      </c>
      <c r="D32" s="11" t="s">
        <v>19</v>
      </c>
      <c r="E32" s="11" t="s">
        <v>19</v>
      </c>
      <c r="F32" s="11" t="s">
        <v>19</v>
      </c>
      <c r="G32" s="11" t="s">
        <v>19</v>
      </c>
      <c r="H32" s="11" t="s">
        <v>19</v>
      </c>
      <c r="I32" s="16"/>
      <c r="J32" s="495"/>
      <c r="K32" s="495"/>
      <c r="L32" s="495"/>
      <c r="M32" s="495"/>
      <c r="N32" s="495"/>
      <c r="O32" s="495"/>
    </row>
    <row r="33" spans="2:15" s="434" customFormat="1" x14ac:dyDescent="0.25">
      <c r="B33" s="10" t="s">
        <v>100</v>
      </c>
      <c r="C33" s="11" t="s">
        <v>19</v>
      </c>
      <c r="D33" s="11" t="s">
        <v>19</v>
      </c>
      <c r="E33" s="11" t="s">
        <v>19</v>
      </c>
      <c r="F33" s="11" t="s">
        <v>19</v>
      </c>
      <c r="G33" s="11" t="s">
        <v>19</v>
      </c>
      <c r="H33" s="11" t="s">
        <v>19</v>
      </c>
      <c r="I33" s="16"/>
      <c r="J33" s="495"/>
      <c r="K33" s="495"/>
      <c r="L33" s="495"/>
      <c r="M33" s="495"/>
      <c r="N33" s="495"/>
      <c r="O33" s="495"/>
    </row>
    <row r="34" spans="2:15" s="434" customFormat="1" ht="13.8" thickBot="1" x14ac:dyDescent="0.3">
      <c r="B34" s="10" t="s">
        <v>102</v>
      </c>
      <c r="C34" s="11" t="s">
        <v>19</v>
      </c>
      <c r="D34" s="11" t="s">
        <v>19</v>
      </c>
      <c r="E34" s="11" t="s">
        <v>19</v>
      </c>
      <c r="F34" s="11" t="s">
        <v>19</v>
      </c>
      <c r="G34" s="11" t="s">
        <v>19</v>
      </c>
      <c r="H34" s="11" t="s">
        <v>19</v>
      </c>
      <c r="I34" s="16"/>
      <c r="J34" s="495"/>
      <c r="K34" s="495"/>
      <c r="L34" s="495"/>
      <c r="M34" s="495"/>
      <c r="N34" s="495"/>
      <c r="O34" s="495"/>
    </row>
    <row r="35" spans="2:15" s="434" customFormat="1" ht="13.8" thickBot="1" x14ac:dyDescent="0.3">
      <c r="B35" s="19" t="s">
        <v>103</v>
      </c>
      <c r="C35" s="20" t="s">
        <v>19</v>
      </c>
      <c r="D35" s="20" t="s">
        <v>19</v>
      </c>
      <c r="E35" s="20" t="s">
        <v>19</v>
      </c>
      <c r="F35" s="20" t="s">
        <v>19</v>
      </c>
      <c r="G35" s="20" t="s">
        <v>19</v>
      </c>
      <c r="H35" s="20" t="s">
        <v>19</v>
      </c>
      <c r="I35" s="79" t="s">
        <v>169</v>
      </c>
      <c r="J35" s="80">
        <v>354</v>
      </c>
      <c r="K35" s="80">
        <v>670</v>
      </c>
      <c r="L35" s="80">
        <v>1024</v>
      </c>
      <c r="M35" s="80">
        <v>40</v>
      </c>
      <c r="N35" s="80">
        <v>18</v>
      </c>
      <c r="O35" s="81">
        <v>58</v>
      </c>
    </row>
    <row r="36" spans="2:15" s="434" customFormat="1" x14ac:dyDescent="0.25">
      <c r="B36" s="257" t="s">
        <v>574</v>
      </c>
    </row>
    <row r="37" spans="2:15" s="434" customFormat="1" x14ac:dyDescent="0.25"/>
  </sheetData>
  <mergeCells count="7">
    <mergeCell ref="M7:O7"/>
    <mergeCell ref="C7:E7"/>
    <mergeCell ref="F7:H7"/>
    <mergeCell ref="J7:L7"/>
    <mergeCell ref="B2:Q2"/>
    <mergeCell ref="B4:O4"/>
    <mergeCell ref="B5:O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7F061-35D8-465A-8116-D68F212AD9CA}">
  <sheetPr>
    <tabColor rgb="FF92D050"/>
  </sheetPr>
  <dimension ref="B1:P35"/>
  <sheetViews>
    <sheetView zoomScale="90" zoomScaleNormal="90" workbookViewId="0">
      <selection activeCell="B6" sqref="B6:G34"/>
    </sheetView>
  </sheetViews>
  <sheetFormatPr defaultRowHeight="13.2" x14ac:dyDescent="0.25"/>
  <cols>
    <col min="1" max="1" width="4.5546875" style="217" customWidth="1"/>
    <col min="2" max="2" width="34.21875" style="217" customWidth="1"/>
    <col min="3" max="4" width="14" style="217" customWidth="1"/>
    <col min="5" max="5" width="34.109375" style="217" customWidth="1"/>
    <col min="6" max="7" width="14" style="217" customWidth="1"/>
    <col min="8" max="8" width="13.44140625" style="217" customWidth="1"/>
    <col min="9" max="9" width="4.6640625" style="217" customWidth="1"/>
    <col min="10" max="16384" width="8.88671875" style="217"/>
  </cols>
  <sheetData>
    <row r="1" spans="2:16" s="338" customFormat="1" ht="7.8" customHeight="1" x14ac:dyDescent="0.25"/>
    <row r="2" spans="2:16" s="216" customFormat="1" ht="55.2" customHeight="1" x14ac:dyDescent="0.3">
      <c r="B2" s="602" t="s">
        <v>47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</row>
    <row r="3" spans="2:16" s="216" customFormat="1" ht="23.4" customHeight="1" x14ac:dyDescent="0.3">
      <c r="B3" s="339"/>
      <c r="C3" s="641" t="s">
        <v>820</v>
      </c>
      <c r="D3" s="641"/>
      <c r="E3" s="641"/>
      <c r="F3" s="339"/>
      <c r="G3" s="339"/>
      <c r="H3" s="339"/>
      <c r="I3" s="339"/>
      <c r="J3" s="339"/>
      <c r="K3" s="339"/>
      <c r="L3" s="339"/>
      <c r="M3" s="339"/>
      <c r="N3" s="339"/>
      <c r="O3" s="339"/>
    </row>
    <row r="4" spans="2:16" s="338" customFormat="1" ht="14.55" customHeight="1" x14ac:dyDescent="0.25">
      <c r="C4" s="607" t="s">
        <v>951</v>
      </c>
      <c r="D4" s="607"/>
      <c r="E4" s="607"/>
    </row>
    <row r="5" spans="2:16" s="338" customFormat="1" x14ac:dyDescent="0.25"/>
    <row r="6" spans="2:16" s="338" customFormat="1" ht="13.8" thickBot="1" x14ac:dyDescent="0.3">
      <c r="B6" s="319"/>
      <c r="C6" s="195" t="s">
        <v>113</v>
      </c>
      <c r="D6" s="195" t="s">
        <v>114</v>
      </c>
      <c r="E6" s="320"/>
      <c r="F6" s="195" t="s">
        <v>113</v>
      </c>
      <c r="G6" s="195" t="s">
        <v>114</v>
      </c>
    </row>
    <row r="7" spans="2:16" s="338" customFormat="1" x14ac:dyDescent="0.25">
      <c r="B7" s="197" t="s">
        <v>115</v>
      </c>
      <c r="C7" s="198">
        <f>SUM(C8,C12,C19,C20,C21,C22,C23)</f>
        <v>292551</v>
      </c>
      <c r="D7" s="199">
        <f>SUM(D8,D12,D19,D20,D21,D22,D23)</f>
        <v>393</v>
      </c>
      <c r="E7" s="202" t="s">
        <v>116</v>
      </c>
      <c r="F7" s="203">
        <v>72220</v>
      </c>
      <c r="G7" s="204">
        <v>2</v>
      </c>
    </row>
    <row r="8" spans="2:16" s="338" customFormat="1" x14ac:dyDescent="0.25">
      <c r="B8" s="200" t="s">
        <v>117</v>
      </c>
      <c r="C8" s="35">
        <v>65405</v>
      </c>
      <c r="D8" s="201">
        <v>355</v>
      </c>
      <c r="E8" s="321" t="s">
        <v>118</v>
      </c>
      <c r="F8" s="322">
        <v>189</v>
      </c>
      <c r="G8" s="323">
        <v>0</v>
      </c>
    </row>
    <row r="9" spans="2:16" s="338" customFormat="1" x14ac:dyDescent="0.25">
      <c r="B9" s="321" t="s">
        <v>62</v>
      </c>
      <c r="C9" s="324">
        <v>65342</v>
      </c>
      <c r="D9" s="325">
        <v>353</v>
      </c>
      <c r="E9" s="321" t="s">
        <v>119</v>
      </c>
      <c r="F9" s="322">
        <v>59</v>
      </c>
      <c r="G9" s="323">
        <v>0</v>
      </c>
    </row>
    <row r="10" spans="2:16" s="338" customFormat="1" x14ac:dyDescent="0.25">
      <c r="B10" s="321" t="s">
        <v>64</v>
      </c>
      <c r="C10" s="322">
        <v>63</v>
      </c>
      <c r="D10" s="323">
        <v>2</v>
      </c>
      <c r="E10" s="321" t="s">
        <v>65</v>
      </c>
      <c r="F10" s="322">
        <v>269</v>
      </c>
      <c r="G10" s="323">
        <v>0</v>
      </c>
    </row>
    <row r="11" spans="2:16" s="338" customFormat="1" x14ac:dyDescent="0.25">
      <c r="B11" s="326"/>
      <c r="C11" s="327"/>
      <c r="D11" s="328"/>
      <c r="E11" s="321" t="s">
        <v>120</v>
      </c>
      <c r="F11" s="322">
        <v>4274</v>
      </c>
      <c r="G11" s="329">
        <v>0</v>
      </c>
    </row>
    <row r="12" spans="2:16" s="338" customFormat="1" x14ac:dyDescent="0.25">
      <c r="B12" s="200" t="s">
        <v>121</v>
      </c>
      <c r="C12" s="35">
        <v>12973</v>
      </c>
      <c r="D12" s="201">
        <v>13</v>
      </c>
      <c r="E12" s="321" t="s">
        <v>122</v>
      </c>
      <c r="F12" s="322">
        <v>2113</v>
      </c>
      <c r="G12" s="323">
        <v>1</v>
      </c>
      <c r="J12" s="340"/>
      <c r="K12" s="340"/>
    </row>
    <row r="13" spans="2:16" s="338" customFormat="1" x14ac:dyDescent="0.25">
      <c r="B13" s="321" t="s">
        <v>69</v>
      </c>
      <c r="C13" s="322">
        <v>4469</v>
      </c>
      <c r="D13" s="323">
        <v>0</v>
      </c>
      <c r="E13" s="321" t="s">
        <v>123</v>
      </c>
      <c r="F13" s="322">
        <v>1482</v>
      </c>
      <c r="G13" s="323">
        <v>1</v>
      </c>
    </row>
    <row r="14" spans="2:16" s="338" customFormat="1" x14ac:dyDescent="0.25">
      <c r="B14" s="321" t="s">
        <v>71</v>
      </c>
      <c r="C14" s="322">
        <v>2208</v>
      </c>
      <c r="D14" s="323">
        <v>1</v>
      </c>
      <c r="E14" s="321" t="s">
        <v>72</v>
      </c>
      <c r="F14" s="322">
        <v>476</v>
      </c>
      <c r="G14" s="323">
        <v>0</v>
      </c>
    </row>
    <row r="15" spans="2:16" s="338" customFormat="1" x14ac:dyDescent="0.25">
      <c r="B15" s="321" t="s">
        <v>73</v>
      </c>
      <c r="C15" s="322">
        <v>1759</v>
      </c>
      <c r="D15" s="323">
        <v>11</v>
      </c>
      <c r="E15" s="321" t="s">
        <v>124</v>
      </c>
      <c r="F15" s="322">
        <v>16010</v>
      </c>
      <c r="G15" s="323">
        <v>0</v>
      </c>
    </row>
    <row r="16" spans="2:16" s="338" customFormat="1" x14ac:dyDescent="0.25">
      <c r="B16" s="321" t="s">
        <v>75</v>
      </c>
      <c r="C16" s="322">
        <v>118</v>
      </c>
      <c r="D16" s="323">
        <v>0</v>
      </c>
      <c r="E16" s="321" t="s">
        <v>125</v>
      </c>
      <c r="F16" s="322">
        <v>41035</v>
      </c>
      <c r="G16" s="323">
        <v>0</v>
      </c>
    </row>
    <row r="17" spans="2:7" s="338" customFormat="1" x14ac:dyDescent="0.25">
      <c r="B17" s="321" t="s">
        <v>77</v>
      </c>
      <c r="C17" s="322">
        <v>316</v>
      </c>
      <c r="D17" s="323">
        <v>1</v>
      </c>
      <c r="E17" s="321" t="s">
        <v>126</v>
      </c>
      <c r="F17" s="322">
        <v>6313</v>
      </c>
      <c r="G17" s="323">
        <v>0</v>
      </c>
    </row>
    <row r="18" spans="2:7" s="338" customFormat="1" x14ac:dyDescent="0.25">
      <c r="B18" s="321" t="s">
        <v>79</v>
      </c>
      <c r="C18" s="322">
        <v>4103</v>
      </c>
      <c r="D18" s="323">
        <v>0</v>
      </c>
      <c r="E18" s="330"/>
      <c r="F18" s="331"/>
      <c r="G18" s="332"/>
    </row>
    <row r="19" spans="2:7" s="338" customFormat="1" x14ac:dyDescent="0.25">
      <c r="B19" s="200" t="s">
        <v>80</v>
      </c>
      <c r="C19" s="35">
        <v>420</v>
      </c>
      <c r="D19" s="201">
        <v>1</v>
      </c>
      <c r="E19" s="205" t="s">
        <v>127</v>
      </c>
      <c r="F19" s="34">
        <v>41349</v>
      </c>
      <c r="G19" s="206">
        <v>26</v>
      </c>
    </row>
    <row r="20" spans="2:7" s="338" customFormat="1" x14ac:dyDescent="0.25">
      <c r="B20" s="200" t="s">
        <v>52</v>
      </c>
      <c r="C20" s="35">
        <v>20161</v>
      </c>
      <c r="D20" s="201">
        <v>15</v>
      </c>
      <c r="E20" s="333" t="s">
        <v>128</v>
      </c>
      <c r="F20" s="322">
        <v>1556</v>
      </c>
      <c r="G20" s="323">
        <v>0</v>
      </c>
    </row>
    <row r="21" spans="2:7" s="338" customFormat="1" x14ac:dyDescent="0.25">
      <c r="B21" s="200" t="s">
        <v>53</v>
      </c>
      <c r="C21" s="35">
        <v>15320</v>
      </c>
      <c r="D21" s="201">
        <v>0</v>
      </c>
      <c r="E21" s="333" t="s">
        <v>129</v>
      </c>
      <c r="F21" s="322">
        <v>10661</v>
      </c>
      <c r="G21" s="323">
        <v>8</v>
      </c>
    </row>
    <row r="22" spans="2:7" s="338" customFormat="1" x14ac:dyDescent="0.25">
      <c r="B22" s="200" t="s">
        <v>130</v>
      </c>
      <c r="C22" s="35">
        <v>8796</v>
      </c>
      <c r="D22" s="201">
        <v>1</v>
      </c>
      <c r="E22" s="321" t="s">
        <v>131</v>
      </c>
      <c r="F22" s="334">
        <v>15826</v>
      </c>
      <c r="G22" s="323">
        <v>13</v>
      </c>
    </row>
    <row r="23" spans="2:7" s="338" customFormat="1" x14ac:dyDescent="0.25">
      <c r="B23" s="200" t="s">
        <v>132</v>
      </c>
      <c r="C23" s="35">
        <v>169476</v>
      </c>
      <c r="D23" s="201">
        <v>8</v>
      </c>
      <c r="E23" s="321" t="s">
        <v>133</v>
      </c>
      <c r="F23" s="334">
        <v>12008</v>
      </c>
      <c r="G23" s="323">
        <v>5</v>
      </c>
    </row>
    <row r="24" spans="2:7" s="338" customFormat="1" x14ac:dyDescent="0.25">
      <c r="B24" s="321" t="s">
        <v>134</v>
      </c>
      <c r="C24" s="324">
        <v>168756</v>
      </c>
      <c r="D24" s="325">
        <v>8</v>
      </c>
      <c r="E24" s="321" t="s">
        <v>90</v>
      </c>
      <c r="F24" s="334">
        <v>1298</v>
      </c>
      <c r="G24" s="323">
        <v>0</v>
      </c>
    </row>
    <row r="25" spans="2:7" s="338" customFormat="1" x14ac:dyDescent="0.25">
      <c r="B25" s="321" t="s">
        <v>135</v>
      </c>
      <c r="C25" s="322">
        <v>720</v>
      </c>
      <c r="D25" s="323">
        <v>0</v>
      </c>
      <c r="E25" s="330"/>
      <c r="F25" s="331"/>
      <c r="G25" s="332"/>
    </row>
    <row r="26" spans="2:7" s="338" customFormat="1" x14ac:dyDescent="0.25">
      <c r="B26" s="326"/>
      <c r="C26" s="331"/>
      <c r="D26" s="332"/>
      <c r="E26" s="200" t="s">
        <v>136</v>
      </c>
      <c r="F26" s="35">
        <v>169</v>
      </c>
      <c r="G26" s="201">
        <v>0</v>
      </c>
    </row>
    <row r="27" spans="2:7" s="338" customFormat="1" x14ac:dyDescent="0.25">
      <c r="B27" s="200" t="s">
        <v>137</v>
      </c>
      <c r="C27" s="35">
        <v>949</v>
      </c>
      <c r="D27" s="201">
        <v>0</v>
      </c>
      <c r="E27" s="330"/>
      <c r="F27" s="331"/>
      <c r="G27" s="332"/>
    </row>
    <row r="28" spans="2:7" s="338" customFormat="1" x14ac:dyDescent="0.25">
      <c r="B28" s="321" t="s">
        <v>94</v>
      </c>
      <c r="C28" s="324">
        <v>164</v>
      </c>
      <c r="D28" s="323">
        <v>0</v>
      </c>
      <c r="E28" s="253" t="s">
        <v>3</v>
      </c>
      <c r="F28" s="35">
        <v>407238</v>
      </c>
      <c r="G28" s="201">
        <v>421</v>
      </c>
    </row>
    <row r="29" spans="2:7" s="338" customFormat="1" x14ac:dyDescent="0.25">
      <c r="B29" s="321" t="s">
        <v>96</v>
      </c>
      <c r="C29" s="322">
        <v>607</v>
      </c>
      <c r="D29" s="323">
        <v>0</v>
      </c>
      <c r="E29" s="330"/>
      <c r="F29" s="331"/>
      <c r="G29" s="332"/>
    </row>
    <row r="30" spans="2:7" s="338" customFormat="1" x14ac:dyDescent="0.25">
      <c r="B30" s="321" t="s">
        <v>98</v>
      </c>
      <c r="C30" s="322">
        <v>57</v>
      </c>
      <c r="D30" s="323">
        <v>0</v>
      </c>
      <c r="E30" s="253" t="s">
        <v>138</v>
      </c>
      <c r="F30" s="35">
        <v>47</v>
      </c>
      <c r="G30" s="201">
        <v>0</v>
      </c>
    </row>
    <row r="31" spans="2:7" s="338" customFormat="1" x14ac:dyDescent="0.25">
      <c r="B31" s="321" t="s">
        <v>100</v>
      </c>
      <c r="C31" s="322" t="s">
        <v>19</v>
      </c>
      <c r="D31" s="323">
        <v>0</v>
      </c>
      <c r="E31" s="321" t="s">
        <v>97</v>
      </c>
      <c r="F31" s="322" t="s">
        <v>19</v>
      </c>
      <c r="G31" s="323" t="s">
        <v>19</v>
      </c>
    </row>
    <row r="32" spans="2:7" s="338" customFormat="1" x14ac:dyDescent="0.25">
      <c r="B32" s="321" t="s">
        <v>102</v>
      </c>
      <c r="C32" s="322">
        <v>121</v>
      </c>
      <c r="D32" s="323">
        <v>0</v>
      </c>
      <c r="E32" s="321" t="s">
        <v>139</v>
      </c>
      <c r="F32" s="322">
        <v>47</v>
      </c>
      <c r="G32" s="323">
        <v>0</v>
      </c>
    </row>
    <row r="33" spans="2:7" s="338" customFormat="1" ht="13.8" thickBot="1" x14ac:dyDescent="0.3">
      <c r="B33" s="335" t="s">
        <v>103</v>
      </c>
      <c r="C33" s="336" t="s">
        <v>19</v>
      </c>
      <c r="D33" s="337" t="s">
        <v>19</v>
      </c>
      <c r="E33" s="321" t="s">
        <v>140</v>
      </c>
      <c r="F33" s="322" t="s">
        <v>19</v>
      </c>
      <c r="G33" s="323" t="s">
        <v>19</v>
      </c>
    </row>
    <row r="34" spans="2:7" s="338" customFormat="1" ht="13.8" thickBot="1" x14ac:dyDescent="0.3">
      <c r="B34" s="216"/>
      <c r="C34" s="4"/>
      <c r="D34" s="4"/>
      <c r="E34" s="207" t="s">
        <v>104</v>
      </c>
      <c r="F34" s="523">
        <v>407285</v>
      </c>
      <c r="G34" s="523">
        <v>421</v>
      </c>
    </row>
    <row r="35" spans="2:7" x14ac:dyDescent="0.25">
      <c r="B35" s="341" t="s">
        <v>141</v>
      </c>
    </row>
  </sheetData>
  <mergeCells count="3">
    <mergeCell ref="C4:E4"/>
    <mergeCell ref="B2:P2"/>
    <mergeCell ref="C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13070-D376-4E53-A954-9B7CDADED50E}">
  <sheetPr>
    <tabColor rgb="FF92D050"/>
  </sheetPr>
  <dimension ref="B1:J31"/>
  <sheetViews>
    <sheetView zoomScaleNormal="100" workbookViewId="0">
      <selection activeCell="B7" sqref="B7:J30"/>
    </sheetView>
  </sheetViews>
  <sheetFormatPr defaultRowHeight="13.2" x14ac:dyDescent="0.25"/>
  <cols>
    <col min="1" max="1" width="4.6640625" style="217" customWidth="1"/>
    <col min="2" max="2" width="26.88671875" style="217" customWidth="1"/>
    <col min="3" max="3" width="7" style="217" customWidth="1"/>
    <col min="4" max="4" width="9.44140625" style="217" customWidth="1"/>
    <col min="5" max="6" width="10.6640625" style="217" customWidth="1"/>
    <col min="7" max="7" width="10.88671875" style="217" customWidth="1"/>
    <col min="8" max="8" width="9.77734375" style="217" customWidth="1"/>
    <col min="9" max="9" width="9" style="217" customWidth="1"/>
    <col min="10" max="10" width="14.44140625" style="217" customWidth="1"/>
    <col min="11" max="11" width="4.6640625" style="217" customWidth="1"/>
    <col min="12" max="16384" width="8.88671875" style="217"/>
  </cols>
  <sheetData>
    <row r="1" spans="2:10" s="18" customFormat="1" x14ac:dyDescent="0.25"/>
    <row r="2" spans="2:10" s="18" customFormat="1" ht="51" customHeight="1" x14ac:dyDescent="0.25">
      <c r="B2" s="602" t="s">
        <v>47</v>
      </c>
      <c r="C2" s="602"/>
      <c r="D2" s="602"/>
      <c r="E2" s="602"/>
      <c r="F2" s="602"/>
      <c r="G2" s="602"/>
      <c r="H2" s="602"/>
      <c r="I2" s="602"/>
      <c r="J2" s="602"/>
    </row>
    <row r="3" spans="2:10" s="18" customFormat="1" x14ac:dyDescent="0.25"/>
    <row r="4" spans="2:10" s="18" customFormat="1" x14ac:dyDescent="0.25">
      <c r="B4" s="628" t="s">
        <v>800</v>
      </c>
      <c r="C4" s="628"/>
      <c r="D4" s="628"/>
      <c r="E4" s="628"/>
      <c r="F4" s="628"/>
      <c r="G4" s="628"/>
      <c r="H4" s="628"/>
      <c r="I4" s="628"/>
      <c r="J4" s="628"/>
    </row>
    <row r="5" spans="2:10" s="18" customFormat="1" x14ac:dyDescent="0.25">
      <c r="B5" s="607" t="s">
        <v>951</v>
      </c>
      <c r="C5" s="607"/>
      <c r="D5" s="607"/>
      <c r="E5" s="607"/>
      <c r="F5" s="607"/>
      <c r="G5" s="607"/>
      <c r="H5" s="607"/>
      <c r="I5" s="607"/>
      <c r="J5" s="607"/>
    </row>
    <row r="6" spans="2:10" s="18" customFormat="1" ht="13.8" thickBot="1" x14ac:dyDescent="0.3"/>
    <row r="7" spans="2:10" s="18" customFormat="1" x14ac:dyDescent="0.25">
      <c r="B7" s="645" t="s">
        <v>1</v>
      </c>
      <c r="C7" s="642" t="s">
        <v>142</v>
      </c>
      <c r="D7" s="643"/>
      <c r="E7" s="643"/>
      <c r="F7" s="643"/>
      <c r="G7" s="643"/>
      <c r="H7" s="643"/>
      <c r="I7" s="644"/>
      <c r="J7" s="94" t="s">
        <v>3</v>
      </c>
    </row>
    <row r="8" spans="2:10" s="18" customFormat="1" ht="13.8" thickBot="1" x14ac:dyDescent="0.3">
      <c r="B8" s="646"/>
      <c r="C8" s="253" t="s">
        <v>780</v>
      </c>
      <c r="D8" s="248" t="s">
        <v>781</v>
      </c>
      <c r="E8" s="248" t="s">
        <v>784</v>
      </c>
      <c r="F8" s="248" t="s">
        <v>785</v>
      </c>
      <c r="G8" s="248" t="s">
        <v>782</v>
      </c>
      <c r="H8" s="248" t="s">
        <v>783</v>
      </c>
      <c r="I8" s="252" t="s">
        <v>143</v>
      </c>
      <c r="J8" s="97" t="s">
        <v>144</v>
      </c>
    </row>
    <row r="9" spans="2:10" s="18" customFormat="1" x14ac:dyDescent="0.25">
      <c r="B9" s="342" t="s">
        <v>14</v>
      </c>
      <c r="C9" s="343" t="s">
        <v>19</v>
      </c>
      <c r="D9" s="310" t="s">
        <v>19</v>
      </c>
      <c r="E9" s="310" t="s">
        <v>19</v>
      </c>
      <c r="F9" s="310">
        <v>5</v>
      </c>
      <c r="G9" s="310">
        <v>2</v>
      </c>
      <c r="H9" s="310">
        <v>4</v>
      </c>
      <c r="I9" s="344">
        <v>1</v>
      </c>
      <c r="J9" s="345">
        <v>33741</v>
      </c>
    </row>
    <row r="10" spans="2:10" s="18" customFormat="1" x14ac:dyDescent="0.25">
      <c r="B10" s="342" t="s">
        <v>15</v>
      </c>
      <c r="C10" s="346" t="s">
        <v>19</v>
      </c>
      <c r="D10" s="2" t="s">
        <v>19</v>
      </c>
      <c r="E10" s="2" t="s">
        <v>19</v>
      </c>
      <c r="F10" s="2" t="s">
        <v>19</v>
      </c>
      <c r="G10" s="2">
        <v>1</v>
      </c>
      <c r="H10" s="2" t="s">
        <v>19</v>
      </c>
      <c r="I10" s="347" t="s">
        <v>19</v>
      </c>
      <c r="J10" s="345">
        <v>2115</v>
      </c>
    </row>
    <row r="11" spans="2:10" s="18" customFormat="1" x14ac:dyDescent="0.25">
      <c r="B11" s="342" t="s">
        <v>16</v>
      </c>
      <c r="C11" s="346">
        <v>2</v>
      </c>
      <c r="D11" s="2">
        <v>5</v>
      </c>
      <c r="E11" s="2" t="s">
        <v>19</v>
      </c>
      <c r="F11" s="2">
        <v>1</v>
      </c>
      <c r="G11" s="2" t="s">
        <v>19</v>
      </c>
      <c r="H11" s="2" t="s">
        <v>19</v>
      </c>
      <c r="I11" s="347" t="s">
        <v>19</v>
      </c>
      <c r="J11" s="345">
        <v>5465</v>
      </c>
    </row>
    <row r="12" spans="2:10" s="18" customFormat="1" x14ac:dyDescent="0.25">
      <c r="B12" s="342" t="s">
        <v>17</v>
      </c>
      <c r="C12" s="346" t="s">
        <v>19</v>
      </c>
      <c r="D12" s="2" t="s">
        <v>19</v>
      </c>
      <c r="E12" s="2" t="s">
        <v>19</v>
      </c>
      <c r="F12" s="2" t="s">
        <v>19</v>
      </c>
      <c r="G12" s="2" t="s">
        <v>19</v>
      </c>
      <c r="H12" s="2" t="s">
        <v>19</v>
      </c>
      <c r="I12" s="347">
        <v>1</v>
      </c>
      <c r="J12" s="345">
        <v>8912</v>
      </c>
    </row>
    <row r="13" spans="2:10" s="18" customFormat="1" x14ac:dyDescent="0.25">
      <c r="B13" s="342" t="s">
        <v>18</v>
      </c>
      <c r="C13" s="346" t="s">
        <v>19</v>
      </c>
      <c r="D13" s="2" t="s">
        <v>19</v>
      </c>
      <c r="E13" s="2" t="s">
        <v>19</v>
      </c>
      <c r="F13" s="2" t="s">
        <v>19</v>
      </c>
      <c r="G13" s="2" t="s">
        <v>19</v>
      </c>
      <c r="H13" s="2" t="s">
        <v>19</v>
      </c>
      <c r="I13" s="347">
        <v>1</v>
      </c>
      <c r="J13" s="345">
        <v>8354</v>
      </c>
    </row>
    <row r="14" spans="2:10" s="18" customFormat="1" x14ac:dyDescent="0.25">
      <c r="B14" s="342" t="s">
        <v>21</v>
      </c>
      <c r="C14" s="346" t="s">
        <v>19</v>
      </c>
      <c r="D14" s="2" t="s">
        <v>19</v>
      </c>
      <c r="E14" s="2" t="s">
        <v>19</v>
      </c>
      <c r="F14" s="2" t="s">
        <v>19</v>
      </c>
      <c r="G14" s="2">
        <v>3</v>
      </c>
      <c r="H14" s="2">
        <v>1</v>
      </c>
      <c r="I14" s="347">
        <v>5</v>
      </c>
      <c r="J14" s="345">
        <v>49165</v>
      </c>
    </row>
    <row r="15" spans="2:10" s="18" customFormat="1" x14ac:dyDescent="0.25">
      <c r="B15" s="342" t="s">
        <v>22</v>
      </c>
      <c r="C15" s="346" t="s">
        <v>19</v>
      </c>
      <c r="D15" s="2" t="s">
        <v>19</v>
      </c>
      <c r="E15" s="2" t="s">
        <v>19</v>
      </c>
      <c r="F15" s="2" t="s">
        <v>19</v>
      </c>
      <c r="G15" s="2">
        <v>1</v>
      </c>
      <c r="H15" s="2" t="s">
        <v>19</v>
      </c>
      <c r="I15" s="347">
        <v>2</v>
      </c>
      <c r="J15" s="345">
        <v>17555</v>
      </c>
    </row>
    <row r="16" spans="2:10" s="18" customFormat="1" x14ac:dyDescent="0.25">
      <c r="B16" s="342" t="s">
        <v>23</v>
      </c>
      <c r="C16" s="346" t="s">
        <v>19</v>
      </c>
      <c r="D16" s="2" t="s">
        <v>19</v>
      </c>
      <c r="E16" s="2" t="s">
        <v>19</v>
      </c>
      <c r="F16" s="2">
        <v>1</v>
      </c>
      <c r="G16" s="2">
        <v>2</v>
      </c>
      <c r="H16" s="2">
        <v>2</v>
      </c>
      <c r="I16" s="347" t="s">
        <v>19</v>
      </c>
      <c r="J16" s="345">
        <v>14569</v>
      </c>
    </row>
    <row r="17" spans="2:10" s="18" customFormat="1" x14ac:dyDescent="0.25">
      <c r="B17" s="342" t="s">
        <v>25</v>
      </c>
      <c r="C17" s="346" t="s">
        <v>19</v>
      </c>
      <c r="D17" s="2" t="s">
        <v>19</v>
      </c>
      <c r="E17" s="2" t="s">
        <v>19</v>
      </c>
      <c r="F17" s="2">
        <v>1</v>
      </c>
      <c r="G17" s="2">
        <v>2</v>
      </c>
      <c r="H17" s="2">
        <v>1</v>
      </c>
      <c r="I17" s="347">
        <v>4</v>
      </c>
      <c r="J17" s="345">
        <v>48404</v>
      </c>
    </row>
    <row r="18" spans="2:10" s="18" customFormat="1" x14ac:dyDescent="0.25">
      <c r="B18" s="342" t="s">
        <v>27</v>
      </c>
      <c r="C18" s="346" t="s">
        <v>19</v>
      </c>
      <c r="D18" s="2" t="s">
        <v>19</v>
      </c>
      <c r="E18" s="2" t="s">
        <v>19</v>
      </c>
      <c r="F18" s="2" t="s">
        <v>19</v>
      </c>
      <c r="G18" s="2" t="s">
        <v>19</v>
      </c>
      <c r="H18" s="2" t="s">
        <v>19</v>
      </c>
      <c r="I18" s="347">
        <v>3</v>
      </c>
      <c r="J18" s="345">
        <v>38150</v>
      </c>
    </row>
    <row r="19" spans="2:10" s="18" customFormat="1" x14ac:dyDescent="0.25">
      <c r="B19" s="342" t="s">
        <v>28</v>
      </c>
      <c r="C19" s="346" t="s">
        <v>19</v>
      </c>
      <c r="D19" s="2" t="s">
        <v>19</v>
      </c>
      <c r="E19" s="2" t="s">
        <v>19</v>
      </c>
      <c r="F19" s="2" t="s">
        <v>19</v>
      </c>
      <c r="G19" s="2" t="s">
        <v>19</v>
      </c>
      <c r="H19" s="2">
        <v>2</v>
      </c>
      <c r="I19" s="347" t="s">
        <v>19</v>
      </c>
      <c r="J19" s="345">
        <v>7139</v>
      </c>
    </row>
    <row r="20" spans="2:10" s="18" customFormat="1" x14ac:dyDescent="0.25">
      <c r="B20" s="342" t="s">
        <v>30</v>
      </c>
      <c r="C20" s="346" t="s">
        <v>19</v>
      </c>
      <c r="D20" s="2" t="s">
        <v>19</v>
      </c>
      <c r="E20" s="2" t="s">
        <v>19</v>
      </c>
      <c r="F20" s="2" t="s">
        <v>19</v>
      </c>
      <c r="G20" s="2" t="s">
        <v>19</v>
      </c>
      <c r="H20" s="2" t="s">
        <v>19</v>
      </c>
      <c r="I20" s="347">
        <v>1</v>
      </c>
      <c r="J20" s="345">
        <v>13068</v>
      </c>
    </row>
    <row r="21" spans="2:10" s="18" customFormat="1" x14ac:dyDescent="0.25">
      <c r="B21" s="342" t="s">
        <v>32</v>
      </c>
      <c r="C21" s="346" t="s">
        <v>19</v>
      </c>
      <c r="D21" s="2" t="s">
        <v>19</v>
      </c>
      <c r="E21" s="2">
        <v>1</v>
      </c>
      <c r="F21" s="2">
        <v>1</v>
      </c>
      <c r="G21" s="2">
        <v>5</v>
      </c>
      <c r="H21" s="2">
        <v>2</v>
      </c>
      <c r="I21" s="347">
        <v>1</v>
      </c>
      <c r="J21" s="345">
        <v>30906</v>
      </c>
    </row>
    <row r="22" spans="2:10" s="18" customFormat="1" x14ac:dyDescent="0.25">
      <c r="B22" s="342" t="s">
        <v>33</v>
      </c>
      <c r="C22" s="346" t="s">
        <v>19</v>
      </c>
      <c r="D22" s="2" t="s">
        <v>19</v>
      </c>
      <c r="E22" s="2" t="s">
        <v>19</v>
      </c>
      <c r="F22" s="2" t="s">
        <v>19</v>
      </c>
      <c r="G22" s="2">
        <v>3</v>
      </c>
      <c r="H22" s="2">
        <v>1</v>
      </c>
      <c r="I22" s="347" t="s">
        <v>19</v>
      </c>
      <c r="J22" s="345">
        <v>13526</v>
      </c>
    </row>
    <row r="23" spans="2:10" s="18" customFormat="1" x14ac:dyDescent="0.25">
      <c r="B23" s="342" t="s">
        <v>34</v>
      </c>
      <c r="C23" s="346" t="s">
        <v>19</v>
      </c>
      <c r="D23" s="2" t="s">
        <v>19</v>
      </c>
      <c r="E23" s="2" t="s">
        <v>19</v>
      </c>
      <c r="F23" s="2" t="s">
        <v>19</v>
      </c>
      <c r="G23" s="2">
        <v>1</v>
      </c>
      <c r="H23" s="2" t="s">
        <v>19</v>
      </c>
      <c r="I23" s="347" t="s">
        <v>19</v>
      </c>
      <c r="J23" s="345">
        <v>2571</v>
      </c>
    </row>
    <row r="24" spans="2:10" s="18" customFormat="1" x14ac:dyDescent="0.25">
      <c r="B24" s="342" t="s">
        <v>36</v>
      </c>
      <c r="C24" s="346" t="s">
        <v>19</v>
      </c>
      <c r="D24" s="2">
        <v>1</v>
      </c>
      <c r="E24" s="2">
        <v>1</v>
      </c>
      <c r="F24" s="2" t="s">
        <v>19</v>
      </c>
      <c r="G24" s="2" t="s">
        <v>19</v>
      </c>
      <c r="H24" s="2">
        <v>3</v>
      </c>
      <c r="I24" s="347">
        <v>2</v>
      </c>
      <c r="J24" s="345">
        <v>27356</v>
      </c>
    </row>
    <row r="25" spans="2:10" s="18" customFormat="1" x14ac:dyDescent="0.25">
      <c r="B25" s="342" t="s">
        <v>38</v>
      </c>
      <c r="C25" s="346" t="s">
        <v>19</v>
      </c>
      <c r="D25" s="2" t="s">
        <v>19</v>
      </c>
      <c r="E25" s="2" t="s">
        <v>19</v>
      </c>
      <c r="F25" s="2" t="s">
        <v>19</v>
      </c>
      <c r="G25" s="2">
        <v>2</v>
      </c>
      <c r="H25" s="2">
        <v>1</v>
      </c>
      <c r="I25" s="347">
        <v>3</v>
      </c>
      <c r="J25" s="345">
        <v>30874</v>
      </c>
    </row>
    <row r="26" spans="2:10" s="18" customFormat="1" x14ac:dyDescent="0.25">
      <c r="B26" s="342" t="s">
        <v>39</v>
      </c>
      <c r="C26" s="346" t="s">
        <v>19</v>
      </c>
      <c r="D26" s="2" t="s">
        <v>19</v>
      </c>
      <c r="E26" s="2" t="s">
        <v>19</v>
      </c>
      <c r="F26" s="2">
        <v>2</v>
      </c>
      <c r="G26" s="2" t="s">
        <v>19</v>
      </c>
      <c r="H26" s="2" t="s">
        <v>19</v>
      </c>
      <c r="I26" s="347" t="s">
        <v>19</v>
      </c>
      <c r="J26" s="345">
        <v>3569</v>
      </c>
    </row>
    <row r="27" spans="2:10" s="18" customFormat="1" x14ac:dyDescent="0.25">
      <c r="B27" s="342" t="s">
        <v>40</v>
      </c>
      <c r="C27" s="346" t="s">
        <v>19</v>
      </c>
      <c r="D27" s="2" t="s">
        <v>19</v>
      </c>
      <c r="E27" s="2">
        <v>2</v>
      </c>
      <c r="F27" s="2" t="s">
        <v>19</v>
      </c>
      <c r="G27" s="2">
        <v>2</v>
      </c>
      <c r="H27" s="2">
        <v>1</v>
      </c>
      <c r="I27" s="347" t="s">
        <v>19</v>
      </c>
      <c r="J27" s="345">
        <v>11574</v>
      </c>
    </row>
    <row r="28" spans="2:10" s="18" customFormat="1" x14ac:dyDescent="0.25">
      <c r="B28" s="342" t="s">
        <v>42</v>
      </c>
      <c r="C28" s="346" t="s">
        <v>19</v>
      </c>
      <c r="D28" s="2" t="s">
        <v>19</v>
      </c>
      <c r="E28" s="2" t="s">
        <v>19</v>
      </c>
      <c r="F28" s="2">
        <v>1</v>
      </c>
      <c r="G28" s="2">
        <v>5</v>
      </c>
      <c r="H28" s="2">
        <v>3</v>
      </c>
      <c r="I28" s="347" t="s">
        <v>19</v>
      </c>
      <c r="J28" s="345">
        <v>27239</v>
      </c>
    </row>
    <row r="29" spans="2:10" s="18" customFormat="1" ht="13.8" thickBot="1" x14ac:dyDescent="0.3">
      <c r="B29" s="342" t="s">
        <v>44</v>
      </c>
      <c r="C29" s="346" t="s">
        <v>19</v>
      </c>
      <c r="D29" s="2" t="s">
        <v>19</v>
      </c>
      <c r="E29" s="2" t="s">
        <v>19</v>
      </c>
      <c r="F29" s="2" t="s">
        <v>19</v>
      </c>
      <c r="G29" s="2" t="s">
        <v>19</v>
      </c>
      <c r="H29" s="2" t="s">
        <v>19</v>
      </c>
      <c r="I29" s="347">
        <v>1</v>
      </c>
      <c r="J29" s="345">
        <v>12986</v>
      </c>
    </row>
    <row r="30" spans="2:10" s="18" customFormat="1" ht="14.4" thickTop="1" thickBot="1" x14ac:dyDescent="0.3">
      <c r="B30" s="98" t="s">
        <v>45</v>
      </c>
      <c r="C30" s="100">
        <v>2</v>
      </c>
      <c r="D30" s="101">
        <v>6</v>
      </c>
      <c r="E30" s="101">
        <v>4</v>
      </c>
      <c r="F30" s="101">
        <v>12</v>
      </c>
      <c r="G30" s="101">
        <v>29</v>
      </c>
      <c r="H30" s="101">
        <v>21</v>
      </c>
      <c r="I30" s="102">
        <v>25</v>
      </c>
      <c r="J30" s="99">
        <v>407238</v>
      </c>
    </row>
    <row r="31" spans="2:10" s="18" customFormat="1" ht="13.8" thickTop="1" x14ac:dyDescent="0.25"/>
  </sheetData>
  <mergeCells count="5">
    <mergeCell ref="B4:J4"/>
    <mergeCell ref="B5:J5"/>
    <mergeCell ref="C7:I7"/>
    <mergeCell ref="B7:B8"/>
    <mergeCell ref="B2:J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C354A-2B02-475D-AE49-27FB9C3C5873}">
  <sheetPr>
    <tabColor rgb="FF92D050"/>
  </sheetPr>
  <dimension ref="B1:R33"/>
  <sheetViews>
    <sheetView zoomScale="90" zoomScaleNormal="90" workbookViewId="0">
      <selection activeCell="B8" sqref="B8:P32"/>
    </sheetView>
  </sheetViews>
  <sheetFormatPr defaultRowHeight="13.2" x14ac:dyDescent="0.25"/>
  <cols>
    <col min="1" max="1" width="4.6640625" style="217" customWidth="1"/>
    <col min="2" max="2" width="24.77734375" style="217" customWidth="1"/>
    <col min="3" max="18" width="10.77734375" style="217" customWidth="1"/>
    <col min="19" max="19" width="4.6640625" style="217" customWidth="1"/>
    <col min="20" max="16384" width="8.88671875" style="217"/>
  </cols>
  <sheetData>
    <row r="1" spans="2:18" s="18" customFormat="1" x14ac:dyDescent="0.25"/>
    <row r="2" spans="2:18" s="18" customFormat="1" ht="60" customHeight="1" x14ac:dyDescent="0.25">
      <c r="B2" s="647" t="s">
        <v>47</v>
      </c>
      <c r="C2" s="647"/>
      <c r="D2" s="647"/>
      <c r="E2" s="647"/>
      <c r="F2" s="647"/>
      <c r="G2" s="647"/>
      <c r="H2" s="647"/>
      <c r="I2" s="647"/>
      <c r="J2" s="647"/>
      <c r="K2" s="647"/>
      <c r="L2" s="647"/>
    </row>
    <row r="3" spans="2:18" s="18" customFormat="1" x14ac:dyDescent="0.25"/>
    <row r="4" spans="2:18" s="18" customFormat="1" ht="16.2" customHeight="1" x14ac:dyDescent="0.25">
      <c r="B4" s="628" t="s">
        <v>801</v>
      </c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</row>
    <row r="5" spans="2:18" s="18" customFormat="1" ht="16.2" customHeight="1" x14ac:dyDescent="0.25">
      <c r="B5" s="607" t="s">
        <v>48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</row>
    <row r="6" spans="2:18" s="18" customFormat="1" ht="16.2" customHeight="1" x14ac:dyDescent="0.25">
      <c r="B6" s="607" t="s">
        <v>951</v>
      </c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</row>
    <row r="7" spans="2:18" s="18" customFormat="1" ht="13.8" thickBot="1" x14ac:dyDescent="0.3"/>
    <row r="8" spans="2:18" s="18" customFormat="1" ht="16.2" customHeight="1" thickBot="1" x14ac:dyDescent="0.3">
      <c r="B8" s="648" t="s">
        <v>1</v>
      </c>
      <c r="C8" s="650" t="s">
        <v>49</v>
      </c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1" t="s">
        <v>3</v>
      </c>
      <c r="R8" s="652"/>
    </row>
    <row r="9" spans="2:18" s="18" customFormat="1" ht="16.2" customHeight="1" thickBot="1" x14ac:dyDescent="0.3">
      <c r="B9" s="649"/>
      <c r="C9" s="637" t="s">
        <v>117</v>
      </c>
      <c r="D9" s="637"/>
      <c r="E9" s="613" t="s">
        <v>50</v>
      </c>
      <c r="F9" s="613"/>
      <c r="G9" s="613" t="s">
        <v>10</v>
      </c>
      <c r="H9" s="613"/>
      <c r="I9" s="613" t="s">
        <v>51</v>
      </c>
      <c r="J9" s="613"/>
      <c r="K9" s="613" t="s">
        <v>52</v>
      </c>
      <c r="L9" s="613"/>
      <c r="M9" s="613" t="s">
        <v>53</v>
      </c>
      <c r="N9" s="613"/>
      <c r="O9" s="613" t="s">
        <v>54</v>
      </c>
      <c r="P9" s="613"/>
      <c r="Q9" s="653"/>
      <c r="R9" s="654"/>
    </row>
    <row r="10" spans="2:18" s="18" customFormat="1" ht="16.2" customHeight="1" x14ac:dyDescent="0.25">
      <c r="B10" s="649"/>
      <c r="C10" s="254" t="s">
        <v>11</v>
      </c>
      <c r="D10" s="254" t="s">
        <v>12</v>
      </c>
      <c r="E10" s="254" t="s">
        <v>11</v>
      </c>
      <c r="F10" s="254" t="s">
        <v>12</v>
      </c>
      <c r="G10" s="254" t="s">
        <v>11</v>
      </c>
      <c r="H10" s="254" t="s">
        <v>12</v>
      </c>
      <c r="I10" s="254" t="s">
        <v>11</v>
      </c>
      <c r="J10" s="254" t="s">
        <v>12</v>
      </c>
      <c r="K10" s="254" t="s">
        <v>11</v>
      </c>
      <c r="L10" s="254" t="s">
        <v>12</v>
      </c>
      <c r="M10" s="254" t="s">
        <v>11</v>
      </c>
      <c r="N10" s="254" t="s">
        <v>12</v>
      </c>
      <c r="O10" s="254" t="s">
        <v>11</v>
      </c>
      <c r="P10" s="348" t="s">
        <v>12</v>
      </c>
      <c r="Q10" s="254" t="s">
        <v>11</v>
      </c>
      <c r="R10" s="384" t="s">
        <v>12</v>
      </c>
    </row>
    <row r="11" spans="2:18" s="18" customFormat="1" x14ac:dyDescent="0.25">
      <c r="B11" s="385" t="s">
        <v>14</v>
      </c>
      <c r="C11" s="2">
        <v>4966</v>
      </c>
      <c r="D11" s="276">
        <v>53.463552154651602</v>
      </c>
      <c r="E11" s="2">
        <v>909</v>
      </c>
      <c r="F11" s="276">
        <v>62.7062706270627</v>
      </c>
      <c r="G11" s="2">
        <v>13771</v>
      </c>
      <c r="H11" s="276">
        <v>85.600174279282598</v>
      </c>
      <c r="I11" s="2">
        <v>25</v>
      </c>
      <c r="J11" s="276">
        <v>80</v>
      </c>
      <c r="K11" s="2">
        <v>1703</v>
      </c>
      <c r="L11" s="276">
        <v>71.638285378743404</v>
      </c>
      <c r="M11" s="2">
        <v>1308</v>
      </c>
      <c r="N11" s="276">
        <v>85.244648318042806</v>
      </c>
      <c r="O11" s="2">
        <v>548</v>
      </c>
      <c r="P11" s="276">
        <v>44.525547445255498</v>
      </c>
      <c r="Q11" s="350">
        <v>23230</v>
      </c>
      <c r="R11" s="386">
        <v>75.811450710288398</v>
      </c>
    </row>
    <row r="12" spans="2:18" s="18" customFormat="1" x14ac:dyDescent="0.25">
      <c r="B12" s="385" t="s">
        <v>15</v>
      </c>
      <c r="C12" s="2">
        <v>301</v>
      </c>
      <c r="D12" s="276">
        <v>51.162790697674403</v>
      </c>
      <c r="E12" s="2">
        <v>71</v>
      </c>
      <c r="F12" s="276">
        <v>63.380281690140897</v>
      </c>
      <c r="G12" s="2">
        <v>678</v>
      </c>
      <c r="H12" s="276">
        <v>88.348082595870196</v>
      </c>
      <c r="I12" s="2">
        <v>1</v>
      </c>
      <c r="J12" s="276">
        <v>100</v>
      </c>
      <c r="K12" s="2">
        <v>131</v>
      </c>
      <c r="L12" s="276">
        <v>70.992366412213698</v>
      </c>
      <c r="M12" s="2">
        <v>105</v>
      </c>
      <c r="N12" s="276">
        <v>82.857142857142904</v>
      </c>
      <c r="O12" s="2">
        <v>23</v>
      </c>
      <c r="P12" s="276">
        <v>13.0434782608696</v>
      </c>
      <c r="Q12" s="350">
        <v>1310</v>
      </c>
      <c r="R12" s="386">
        <v>74.961832061068705</v>
      </c>
    </row>
    <row r="13" spans="2:18" s="18" customFormat="1" x14ac:dyDescent="0.25">
      <c r="B13" s="385" t="s">
        <v>16</v>
      </c>
      <c r="C13" s="2">
        <v>410</v>
      </c>
      <c r="D13" s="276">
        <v>65.365853658536594</v>
      </c>
      <c r="E13" s="2">
        <v>724</v>
      </c>
      <c r="F13" s="276">
        <v>46.546961325966898</v>
      </c>
      <c r="G13" s="2">
        <v>231</v>
      </c>
      <c r="H13" s="276">
        <v>83.549783549783598</v>
      </c>
      <c r="I13" s="2">
        <v>17</v>
      </c>
      <c r="J13" s="276">
        <v>41.176470588235297</v>
      </c>
      <c r="K13" s="2">
        <v>97</v>
      </c>
      <c r="L13" s="276">
        <v>83.505154639175302</v>
      </c>
      <c r="M13" s="2">
        <v>94</v>
      </c>
      <c r="N13" s="276">
        <v>80.851063829787194</v>
      </c>
      <c r="O13" s="2">
        <v>1420</v>
      </c>
      <c r="P13" s="276">
        <v>51.619718309859202</v>
      </c>
      <c r="Q13" s="350">
        <v>2993</v>
      </c>
      <c r="R13" s="386">
        <v>56.6321416638824</v>
      </c>
    </row>
    <row r="14" spans="2:18" s="18" customFormat="1" x14ac:dyDescent="0.25">
      <c r="B14" s="385" t="s">
        <v>17</v>
      </c>
      <c r="C14" s="2">
        <v>993</v>
      </c>
      <c r="D14" s="276">
        <v>51.5609264853978</v>
      </c>
      <c r="E14" s="2">
        <v>302</v>
      </c>
      <c r="F14" s="276">
        <v>77.814569536423804</v>
      </c>
      <c r="G14" s="2">
        <v>3279</v>
      </c>
      <c r="H14" s="276">
        <v>89.844464775846305</v>
      </c>
      <c r="I14" s="2">
        <v>13</v>
      </c>
      <c r="J14" s="276">
        <v>46.153846153846203</v>
      </c>
      <c r="K14" s="2">
        <v>458</v>
      </c>
      <c r="L14" s="276">
        <v>66.593886462882097</v>
      </c>
      <c r="M14" s="2">
        <v>483</v>
      </c>
      <c r="N14" s="276">
        <v>90.062111801242196</v>
      </c>
      <c r="O14" s="2">
        <v>175</v>
      </c>
      <c r="P14" s="276">
        <v>68</v>
      </c>
      <c r="Q14" s="350">
        <v>5703</v>
      </c>
      <c r="R14" s="386">
        <v>79.922847624057496</v>
      </c>
    </row>
    <row r="15" spans="2:18" s="18" customFormat="1" x14ac:dyDescent="0.25">
      <c r="B15" s="385" t="s">
        <v>18</v>
      </c>
      <c r="C15" s="2">
        <v>1130</v>
      </c>
      <c r="D15" s="276">
        <v>50.6194690265487</v>
      </c>
      <c r="E15" s="2">
        <v>159</v>
      </c>
      <c r="F15" s="276">
        <v>71.069182389937097</v>
      </c>
      <c r="G15" s="2">
        <v>3237</v>
      </c>
      <c r="H15" s="276">
        <v>83.935742971887606</v>
      </c>
      <c r="I15" s="2">
        <v>8</v>
      </c>
      <c r="J15" s="276">
        <v>62.5</v>
      </c>
      <c r="K15" s="2">
        <v>514</v>
      </c>
      <c r="L15" s="276">
        <v>67.704280155641996</v>
      </c>
      <c r="M15" s="2">
        <v>425</v>
      </c>
      <c r="N15" s="276">
        <v>85.411764705882405</v>
      </c>
      <c r="O15" s="2">
        <v>155</v>
      </c>
      <c r="P15" s="276">
        <v>58.709677419354797</v>
      </c>
      <c r="Q15" s="350">
        <v>5628</v>
      </c>
      <c r="R15" s="386">
        <v>74.786780383795303</v>
      </c>
    </row>
    <row r="16" spans="2:18" s="18" customFormat="1" x14ac:dyDescent="0.25">
      <c r="B16" s="385" t="s">
        <v>21</v>
      </c>
      <c r="C16" s="2">
        <v>6195</v>
      </c>
      <c r="D16" s="276">
        <v>51.7998385794996</v>
      </c>
      <c r="E16" s="2">
        <v>1007</v>
      </c>
      <c r="F16" s="276">
        <v>63.257199602780503</v>
      </c>
      <c r="G16" s="2">
        <v>21337</v>
      </c>
      <c r="H16" s="276">
        <v>82.523316305010098</v>
      </c>
      <c r="I16" s="2">
        <v>48</v>
      </c>
      <c r="J16" s="276">
        <v>70.8333333333333</v>
      </c>
      <c r="K16" s="2">
        <v>2380</v>
      </c>
      <c r="L16" s="276">
        <v>67.352941176470594</v>
      </c>
      <c r="M16" s="2">
        <v>2170</v>
      </c>
      <c r="N16" s="276">
        <v>82.857142857142904</v>
      </c>
      <c r="O16" s="2">
        <v>870</v>
      </c>
      <c r="P16" s="276">
        <v>64.252873563218401</v>
      </c>
      <c r="Q16" s="350">
        <v>34007</v>
      </c>
      <c r="R16" s="386">
        <v>74.831652306877999</v>
      </c>
    </row>
    <row r="17" spans="2:18" s="18" customFormat="1" x14ac:dyDescent="0.25">
      <c r="B17" s="385" t="s">
        <v>22</v>
      </c>
      <c r="C17" s="2">
        <v>2545</v>
      </c>
      <c r="D17" s="276">
        <v>54.852652259331997</v>
      </c>
      <c r="E17" s="2">
        <v>406</v>
      </c>
      <c r="F17" s="276">
        <v>73.891625615763601</v>
      </c>
      <c r="G17" s="2">
        <v>7537</v>
      </c>
      <c r="H17" s="276">
        <v>83.667241608066902</v>
      </c>
      <c r="I17" s="2">
        <v>25</v>
      </c>
      <c r="J17" s="276">
        <v>72</v>
      </c>
      <c r="K17" s="2">
        <v>1031</v>
      </c>
      <c r="L17" s="276">
        <v>70.805043646944696</v>
      </c>
      <c r="M17" s="2">
        <v>659</v>
      </c>
      <c r="N17" s="276">
        <v>83.611532625189696</v>
      </c>
      <c r="O17" s="2">
        <v>367</v>
      </c>
      <c r="P17" s="276">
        <v>65.395095367847404</v>
      </c>
      <c r="Q17" s="350">
        <v>12570</v>
      </c>
      <c r="R17" s="386">
        <v>75.918854415274495</v>
      </c>
    </row>
    <row r="18" spans="2:18" s="18" customFormat="1" x14ac:dyDescent="0.25">
      <c r="B18" s="385" t="s">
        <v>23</v>
      </c>
      <c r="C18" s="2">
        <v>2104</v>
      </c>
      <c r="D18" s="276">
        <v>52.566539923954402</v>
      </c>
      <c r="E18" s="2">
        <v>365</v>
      </c>
      <c r="F18" s="276">
        <v>70.684931506849296</v>
      </c>
      <c r="G18" s="2">
        <v>6240</v>
      </c>
      <c r="H18" s="276">
        <v>82.580128205128204</v>
      </c>
      <c r="I18" s="2">
        <v>8</v>
      </c>
      <c r="J18" s="276">
        <v>50</v>
      </c>
      <c r="K18" s="2">
        <v>766</v>
      </c>
      <c r="L18" s="276">
        <v>64.882506527415103</v>
      </c>
      <c r="M18" s="2">
        <v>800</v>
      </c>
      <c r="N18" s="276">
        <v>83.625</v>
      </c>
      <c r="O18" s="2">
        <v>241</v>
      </c>
      <c r="P18" s="276">
        <v>52.282157676348596</v>
      </c>
      <c r="Q18" s="350">
        <v>10524</v>
      </c>
      <c r="R18" s="386">
        <v>74.2398327632079</v>
      </c>
    </row>
    <row r="19" spans="2:18" s="18" customFormat="1" x14ac:dyDescent="0.25">
      <c r="B19" s="385" t="s">
        <v>25</v>
      </c>
      <c r="C19" s="2">
        <v>6831</v>
      </c>
      <c r="D19" s="276">
        <v>57.180500658761503</v>
      </c>
      <c r="E19" s="2">
        <v>1524</v>
      </c>
      <c r="F19" s="276">
        <v>70.800524934383205</v>
      </c>
      <c r="G19" s="2">
        <v>21393</v>
      </c>
      <c r="H19" s="276">
        <v>81.260225307343504</v>
      </c>
      <c r="I19" s="2">
        <v>77</v>
      </c>
      <c r="J19" s="276">
        <v>67.532467532467507</v>
      </c>
      <c r="K19" s="2">
        <v>2524</v>
      </c>
      <c r="L19" s="276">
        <v>69.770206022186997</v>
      </c>
      <c r="M19" s="2">
        <v>2148</v>
      </c>
      <c r="N19" s="276">
        <v>85.986964618249601</v>
      </c>
      <c r="O19" s="2">
        <v>1036</v>
      </c>
      <c r="P19" s="276">
        <v>58.590733590733599</v>
      </c>
      <c r="Q19" s="350">
        <v>35533</v>
      </c>
      <c r="R19" s="386">
        <v>74.969746432893402</v>
      </c>
    </row>
    <row r="20" spans="2:18" s="18" customFormat="1" x14ac:dyDescent="0.25">
      <c r="B20" s="385" t="s">
        <v>27</v>
      </c>
      <c r="C20" s="2">
        <v>6164</v>
      </c>
      <c r="D20" s="276">
        <v>55.694354315379599</v>
      </c>
      <c r="E20" s="2">
        <v>801</v>
      </c>
      <c r="F20" s="276">
        <v>70.786516853932596</v>
      </c>
      <c r="G20" s="2">
        <v>16177</v>
      </c>
      <c r="H20" s="276">
        <v>81.714780243555694</v>
      </c>
      <c r="I20" s="2">
        <v>77</v>
      </c>
      <c r="J20" s="276">
        <v>50.649350649350602</v>
      </c>
      <c r="K20" s="2">
        <v>1944</v>
      </c>
      <c r="L20" s="276">
        <v>66.358024691357997</v>
      </c>
      <c r="M20" s="2">
        <v>1386</v>
      </c>
      <c r="N20" s="276">
        <v>81.673881673881695</v>
      </c>
      <c r="O20" s="2">
        <v>982</v>
      </c>
      <c r="P20" s="276">
        <v>40.224032586558003</v>
      </c>
      <c r="Q20" s="350">
        <v>27531</v>
      </c>
      <c r="R20" s="386">
        <v>72.917801750753696</v>
      </c>
    </row>
    <row r="21" spans="2:18" s="18" customFormat="1" x14ac:dyDescent="0.25">
      <c r="B21" s="385" t="s">
        <v>28</v>
      </c>
      <c r="C21" s="2">
        <v>1178</v>
      </c>
      <c r="D21" s="276">
        <v>53.820033955857397</v>
      </c>
      <c r="E21" s="2">
        <v>237</v>
      </c>
      <c r="F21" s="276">
        <v>65.400843881856503</v>
      </c>
      <c r="G21" s="2">
        <v>3170</v>
      </c>
      <c r="H21" s="276">
        <v>78.075709779179803</v>
      </c>
      <c r="I21" s="2">
        <v>8</v>
      </c>
      <c r="J21" s="276">
        <v>62.5</v>
      </c>
      <c r="K21" s="2">
        <v>342</v>
      </c>
      <c r="L21" s="276">
        <v>58.187134502924003</v>
      </c>
      <c r="M21" s="2">
        <v>360</v>
      </c>
      <c r="N21" s="276">
        <v>79.4444444444444</v>
      </c>
      <c r="O21" s="2">
        <v>158</v>
      </c>
      <c r="P21" s="276">
        <v>34.8101265822785</v>
      </c>
      <c r="Q21" s="350">
        <v>5453</v>
      </c>
      <c r="R21" s="386">
        <v>69.851457913075393</v>
      </c>
    </row>
    <row r="22" spans="2:18" s="18" customFormat="1" x14ac:dyDescent="0.25">
      <c r="B22" s="385" t="s">
        <v>30</v>
      </c>
      <c r="C22" s="2">
        <v>1910</v>
      </c>
      <c r="D22" s="276">
        <v>52.722513089005197</v>
      </c>
      <c r="E22" s="2">
        <v>415</v>
      </c>
      <c r="F22" s="276">
        <v>65.060240963855406</v>
      </c>
      <c r="G22" s="2">
        <v>5513</v>
      </c>
      <c r="H22" s="276">
        <v>80.645746417558499</v>
      </c>
      <c r="I22" s="2">
        <v>8</v>
      </c>
      <c r="J22" s="276">
        <v>62.5</v>
      </c>
      <c r="K22" s="2">
        <v>587</v>
      </c>
      <c r="L22" s="276">
        <v>63.884156729131199</v>
      </c>
      <c r="M22" s="2">
        <v>383</v>
      </c>
      <c r="N22" s="276">
        <v>86.422976501305499</v>
      </c>
      <c r="O22" s="2">
        <v>325</v>
      </c>
      <c r="P22" s="276">
        <v>52</v>
      </c>
      <c r="Q22" s="350">
        <v>9141</v>
      </c>
      <c r="R22" s="386">
        <v>72.234985231375106</v>
      </c>
    </row>
    <row r="23" spans="2:18" s="18" customFormat="1" x14ac:dyDescent="0.25">
      <c r="B23" s="385" t="s">
        <v>32</v>
      </c>
      <c r="C23" s="2">
        <v>6209</v>
      </c>
      <c r="D23" s="276">
        <v>51.409244644870299</v>
      </c>
      <c r="E23" s="2">
        <v>992</v>
      </c>
      <c r="F23" s="276">
        <v>65.120967741935502</v>
      </c>
      <c r="G23" s="2">
        <v>14720</v>
      </c>
      <c r="H23" s="276">
        <v>77.608695652173907</v>
      </c>
      <c r="I23" s="2">
        <v>63</v>
      </c>
      <c r="J23" s="276">
        <v>53.968253968253997</v>
      </c>
      <c r="K23" s="2">
        <v>1479</v>
      </c>
      <c r="L23" s="276">
        <v>60.446247464503102</v>
      </c>
      <c r="M23" s="2">
        <v>893</v>
      </c>
      <c r="N23" s="276">
        <v>78.947368421052602</v>
      </c>
      <c r="O23" s="2">
        <v>487</v>
      </c>
      <c r="P23" s="276">
        <v>26.2833675564682</v>
      </c>
      <c r="Q23" s="350">
        <v>24843</v>
      </c>
      <c r="R23" s="386">
        <v>68.526345449422394</v>
      </c>
    </row>
    <row r="24" spans="2:18" s="18" customFormat="1" x14ac:dyDescent="0.25">
      <c r="B24" s="385" t="s">
        <v>33</v>
      </c>
      <c r="C24" s="2">
        <v>2842</v>
      </c>
      <c r="D24" s="276">
        <v>51.196340605207602</v>
      </c>
      <c r="E24" s="2">
        <v>346</v>
      </c>
      <c r="F24" s="276">
        <v>57.514450867051998</v>
      </c>
      <c r="G24" s="2">
        <v>5817</v>
      </c>
      <c r="H24" s="276">
        <v>78.098676293622106</v>
      </c>
      <c r="I24" s="2">
        <v>4</v>
      </c>
      <c r="J24" s="276">
        <v>25</v>
      </c>
      <c r="K24" s="2">
        <v>839</v>
      </c>
      <c r="L24" s="276">
        <v>59.5947556615018</v>
      </c>
      <c r="M24" s="2">
        <v>328</v>
      </c>
      <c r="N24" s="276">
        <v>82.012195121951194</v>
      </c>
      <c r="O24" s="2">
        <v>180</v>
      </c>
      <c r="P24" s="276">
        <v>46.1111111111111</v>
      </c>
      <c r="Q24" s="350">
        <v>10356</v>
      </c>
      <c r="R24" s="386">
        <v>68.0957898802626</v>
      </c>
    </row>
    <row r="25" spans="2:18" s="18" customFormat="1" x14ac:dyDescent="0.25">
      <c r="B25" s="385" t="s">
        <v>34</v>
      </c>
      <c r="C25" s="2">
        <v>440</v>
      </c>
      <c r="D25" s="276">
        <v>41.136363636363598</v>
      </c>
      <c r="E25" s="2">
        <v>86</v>
      </c>
      <c r="F25" s="276">
        <v>44.1860465116279</v>
      </c>
      <c r="G25" s="2">
        <v>1328</v>
      </c>
      <c r="H25" s="276">
        <v>77.635542168674704</v>
      </c>
      <c r="I25" s="2" t="s">
        <v>19</v>
      </c>
      <c r="J25" s="276" t="s">
        <v>19</v>
      </c>
      <c r="K25" s="2">
        <v>170</v>
      </c>
      <c r="L25" s="276">
        <v>64.117647058823493</v>
      </c>
      <c r="M25" s="2">
        <v>40</v>
      </c>
      <c r="N25" s="276">
        <v>82.5</v>
      </c>
      <c r="O25" s="2">
        <v>28</v>
      </c>
      <c r="P25" s="276">
        <v>32.142857142857103</v>
      </c>
      <c r="Q25" s="350">
        <v>2092</v>
      </c>
      <c r="R25" s="386">
        <v>66.969407265774393</v>
      </c>
    </row>
    <row r="26" spans="2:18" s="18" customFormat="1" x14ac:dyDescent="0.25">
      <c r="B26" s="385" t="s">
        <v>36</v>
      </c>
      <c r="C26" s="2">
        <v>5593</v>
      </c>
      <c r="D26" s="276">
        <v>37.511174682639002</v>
      </c>
      <c r="E26" s="2">
        <v>1353</v>
      </c>
      <c r="F26" s="276">
        <v>53.0672579453067</v>
      </c>
      <c r="G26" s="2">
        <v>11551</v>
      </c>
      <c r="H26" s="276">
        <v>62.228378495368403</v>
      </c>
      <c r="I26" s="2" t="s">
        <v>19</v>
      </c>
      <c r="J26" s="276" t="s">
        <v>19</v>
      </c>
      <c r="K26" s="2">
        <v>1160</v>
      </c>
      <c r="L26" s="276">
        <v>41.551724137930997</v>
      </c>
      <c r="M26" s="2">
        <v>437</v>
      </c>
      <c r="N26" s="276">
        <v>65.903890160183096</v>
      </c>
      <c r="O26" s="2">
        <v>309</v>
      </c>
      <c r="P26" s="276">
        <v>23.624595469255699</v>
      </c>
      <c r="Q26" s="350">
        <v>20403</v>
      </c>
      <c r="R26" s="386">
        <v>53.163750428858499</v>
      </c>
    </row>
    <row r="27" spans="2:18" s="18" customFormat="1" x14ac:dyDescent="0.25">
      <c r="B27" s="385" t="s">
        <v>38</v>
      </c>
      <c r="C27" s="2">
        <v>5220</v>
      </c>
      <c r="D27" s="276">
        <v>46.781609195402297</v>
      </c>
      <c r="E27" s="2">
        <v>1042</v>
      </c>
      <c r="F27" s="276">
        <v>63.819577735124803</v>
      </c>
      <c r="G27" s="2">
        <v>12614</v>
      </c>
      <c r="H27" s="276">
        <v>72.379895354368202</v>
      </c>
      <c r="I27" s="2">
        <v>17</v>
      </c>
      <c r="J27" s="276">
        <v>41.176470588235297</v>
      </c>
      <c r="K27" s="2">
        <v>1610</v>
      </c>
      <c r="L27" s="276">
        <v>62.111801242235998</v>
      </c>
      <c r="M27" s="2">
        <v>1583</v>
      </c>
      <c r="N27" s="276">
        <v>82.059380922299397</v>
      </c>
      <c r="O27" s="2">
        <v>488</v>
      </c>
      <c r="P27" s="276">
        <v>25.409836065573799</v>
      </c>
      <c r="Q27" s="350">
        <v>22574</v>
      </c>
      <c r="R27" s="386">
        <v>64.972977762027099</v>
      </c>
    </row>
    <row r="28" spans="2:18" s="18" customFormat="1" x14ac:dyDescent="0.25">
      <c r="B28" s="385" t="s">
        <v>39</v>
      </c>
      <c r="C28" s="2">
        <v>496</v>
      </c>
      <c r="D28" s="276">
        <v>40.120967741935502</v>
      </c>
      <c r="E28" s="2">
        <v>168</v>
      </c>
      <c r="F28" s="276">
        <v>48.809523809523803</v>
      </c>
      <c r="G28" s="2">
        <v>1372</v>
      </c>
      <c r="H28" s="276">
        <v>71.720116618075807</v>
      </c>
      <c r="I28" s="2">
        <v>1</v>
      </c>
      <c r="J28" s="276">
        <v>100</v>
      </c>
      <c r="K28" s="2">
        <v>142</v>
      </c>
      <c r="L28" s="276">
        <v>55.633802816901401</v>
      </c>
      <c r="M28" s="2">
        <v>146</v>
      </c>
      <c r="N28" s="276">
        <v>79.452054794520606</v>
      </c>
      <c r="O28" s="2">
        <v>63</v>
      </c>
      <c r="P28" s="276">
        <v>33.3333333333333</v>
      </c>
      <c r="Q28" s="350">
        <v>2388</v>
      </c>
      <c r="R28" s="386">
        <v>62.060301507537702</v>
      </c>
    </row>
    <row r="29" spans="2:18" s="18" customFormat="1" x14ac:dyDescent="0.25">
      <c r="B29" s="385" t="s">
        <v>40</v>
      </c>
      <c r="C29" s="2">
        <v>2174</v>
      </c>
      <c r="D29" s="276">
        <v>42.088316467341301</v>
      </c>
      <c r="E29" s="2">
        <v>385</v>
      </c>
      <c r="F29" s="276">
        <v>51.168831168831197</v>
      </c>
      <c r="G29" s="2">
        <v>4402</v>
      </c>
      <c r="H29" s="276">
        <v>63.198546115402102</v>
      </c>
      <c r="I29" s="2">
        <v>2</v>
      </c>
      <c r="J29" s="276">
        <v>50</v>
      </c>
      <c r="K29" s="2">
        <v>484</v>
      </c>
      <c r="L29" s="276">
        <v>57.2314049586777</v>
      </c>
      <c r="M29" s="2">
        <v>389</v>
      </c>
      <c r="N29" s="276">
        <v>75.578406169665797</v>
      </c>
      <c r="O29" s="2">
        <v>157</v>
      </c>
      <c r="P29" s="276">
        <v>9.5541401273885391</v>
      </c>
      <c r="Q29" s="350">
        <v>7993</v>
      </c>
      <c r="R29" s="386">
        <v>56.061553859627203</v>
      </c>
    </row>
    <row r="30" spans="2:18" s="18" customFormat="1" x14ac:dyDescent="0.25">
      <c r="B30" s="385" t="s">
        <v>42</v>
      </c>
      <c r="C30" s="2">
        <v>5599</v>
      </c>
      <c r="D30" s="276">
        <v>43.829255224147197</v>
      </c>
      <c r="E30" s="2">
        <v>1069</v>
      </c>
      <c r="F30" s="276">
        <v>54.911131898971</v>
      </c>
      <c r="G30" s="2">
        <v>10198</v>
      </c>
      <c r="H30" s="276">
        <v>59.354775446165903</v>
      </c>
      <c r="I30" s="2">
        <v>10</v>
      </c>
      <c r="J30" s="276">
        <v>50</v>
      </c>
      <c r="K30" s="2">
        <v>1177</v>
      </c>
      <c r="L30" s="276">
        <v>53.7807986406117</v>
      </c>
      <c r="M30" s="2">
        <v>710</v>
      </c>
      <c r="N30" s="276">
        <v>67.042253521126796</v>
      </c>
      <c r="O30" s="2">
        <v>417</v>
      </c>
      <c r="P30" s="276">
        <v>25.899280575539599</v>
      </c>
      <c r="Q30" s="350">
        <v>19180</v>
      </c>
      <c r="R30" s="386">
        <v>53.785192909280497</v>
      </c>
    </row>
    <row r="31" spans="2:18" s="18" customFormat="1" x14ac:dyDescent="0.25">
      <c r="B31" s="385" t="s">
        <v>44</v>
      </c>
      <c r="C31" s="2">
        <v>2460</v>
      </c>
      <c r="D31" s="276">
        <v>60.609756097560997</v>
      </c>
      <c r="E31" s="2">
        <v>625</v>
      </c>
      <c r="F31" s="276">
        <v>60.32</v>
      </c>
      <c r="G31" s="2">
        <v>4919</v>
      </c>
      <c r="H31" s="276">
        <v>82.252490343565796</v>
      </c>
      <c r="I31" s="2">
        <v>9</v>
      </c>
      <c r="J31" s="276">
        <v>33.3333333333333</v>
      </c>
      <c r="K31" s="2">
        <v>638</v>
      </c>
      <c r="L31" s="276">
        <v>62.068965517241402</v>
      </c>
      <c r="M31" s="2">
        <v>473</v>
      </c>
      <c r="N31" s="276">
        <v>78.224101479915404</v>
      </c>
      <c r="O31" s="2">
        <v>368</v>
      </c>
      <c r="P31" s="276">
        <v>37.771739130434803</v>
      </c>
      <c r="Q31" s="350">
        <v>9492</v>
      </c>
      <c r="R31" s="386">
        <v>71.871049304677598</v>
      </c>
    </row>
    <row r="32" spans="2:18" s="18" customFormat="1" ht="14.4" thickBot="1" x14ac:dyDescent="0.3">
      <c r="B32" s="387" t="s">
        <v>45</v>
      </c>
      <c r="C32" s="231">
        <v>65760</v>
      </c>
      <c r="D32" s="388">
        <v>50.606751824817501</v>
      </c>
      <c r="E32" s="231">
        <v>12986</v>
      </c>
      <c r="F32" s="388">
        <v>62.1823502233174</v>
      </c>
      <c r="G32" s="231">
        <v>169484</v>
      </c>
      <c r="H32" s="388">
        <v>77.892308418493798</v>
      </c>
      <c r="I32" s="231">
        <v>421</v>
      </c>
      <c r="J32" s="388">
        <v>58.9073634204276</v>
      </c>
      <c r="K32" s="231">
        <v>20176</v>
      </c>
      <c r="L32" s="388">
        <v>63.798572561459203</v>
      </c>
      <c r="M32" s="231">
        <v>15320</v>
      </c>
      <c r="N32" s="388">
        <v>81.853785900783294</v>
      </c>
      <c r="O32" s="231">
        <v>8797</v>
      </c>
      <c r="P32" s="388">
        <v>45.936114584517497</v>
      </c>
      <c r="Q32" s="389">
        <v>292944</v>
      </c>
      <c r="R32" s="390">
        <v>69.322805723960897</v>
      </c>
    </row>
    <row r="33" s="18" customFormat="1" x14ac:dyDescent="0.25"/>
  </sheetData>
  <mergeCells count="14">
    <mergeCell ref="Q8:R9"/>
    <mergeCell ref="C9:D9"/>
    <mergeCell ref="E9:F9"/>
    <mergeCell ref="G9:H9"/>
    <mergeCell ref="I9:J9"/>
    <mergeCell ref="K9:L9"/>
    <mergeCell ref="M9:N9"/>
    <mergeCell ref="O9:P9"/>
    <mergeCell ref="B2:L2"/>
    <mergeCell ref="B4:N4"/>
    <mergeCell ref="B5:N5"/>
    <mergeCell ref="B6:N6"/>
    <mergeCell ref="B8:B10"/>
    <mergeCell ref="C8:P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34B3A-ECE7-463E-91DC-9918F353AD1E}">
  <sheetPr>
    <tabColor rgb="FF92D050"/>
  </sheetPr>
  <dimension ref="B1:Q34"/>
  <sheetViews>
    <sheetView zoomScaleNormal="100" workbookViewId="0">
      <selection activeCell="B6" sqref="B6:P30"/>
    </sheetView>
  </sheetViews>
  <sheetFormatPr defaultRowHeight="13.2" x14ac:dyDescent="0.25"/>
  <cols>
    <col min="1" max="1" width="4.6640625" style="217" customWidth="1"/>
    <col min="2" max="2" width="25.21875" style="217" customWidth="1"/>
    <col min="3" max="4" width="9.5546875" style="217" customWidth="1"/>
    <col min="5" max="5" width="9.5546875" style="358" customWidth="1"/>
    <col min="6" max="6" width="9.5546875" style="217" customWidth="1"/>
    <col min="7" max="7" width="9.5546875" style="358" customWidth="1"/>
    <col min="8" max="8" width="9.5546875" style="217" customWidth="1"/>
    <col min="9" max="9" width="9.5546875" style="358" customWidth="1"/>
    <col min="10" max="10" width="9.5546875" style="217" customWidth="1"/>
    <col min="11" max="11" width="9.5546875" style="358" customWidth="1"/>
    <col min="12" max="12" width="9.5546875" style="217" customWidth="1"/>
    <col min="13" max="13" width="9.5546875" style="358" customWidth="1"/>
    <col min="14" max="14" width="9.5546875" style="217" customWidth="1"/>
    <col min="15" max="15" width="11.5546875" style="358" customWidth="1"/>
    <col min="16" max="16" width="11.5546875" style="217" customWidth="1"/>
    <col min="17" max="17" width="11.109375" style="358" customWidth="1"/>
    <col min="18" max="18" width="4.6640625" style="217" customWidth="1"/>
    <col min="19" max="16384" width="8.88671875" style="217"/>
  </cols>
  <sheetData>
    <row r="1" spans="2:17" s="18" customFormat="1" x14ac:dyDescent="0.25">
      <c r="E1" s="607"/>
      <c r="F1" s="607"/>
      <c r="G1" s="607"/>
      <c r="H1" s="607"/>
      <c r="I1" s="607"/>
      <c r="J1" s="607"/>
      <c r="K1" s="356"/>
      <c r="M1" s="356"/>
      <c r="O1" s="356"/>
      <c r="Q1" s="356"/>
    </row>
    <row r="2" spans="2:17" s="18" customFormat="1" ht="60" customHeight="1" x14ac:dyDescent="0.25">
      <c r="B2" s="647" t="s">
        <v>47</v>
      </c>
      <c r="C2" s="647"/>
      <c r="D2" s="647"/>
      <c r="E2" s="647"/>
      <c r="F2" s="647"/>
      <c r="G2" s="647"/>
      <c r="H2" s="647"/>
      <c r="I2" s="647"/>
      <c r="J2" s="647"/>
      <c r="K2" s="647"/>
      <c r="L2" s="647"/>
    </row>
    <row r="3" spans="2:17" s="18" customFormat="1" x14ac:dyDescent="0.25">
      <c r="D3" s="607" t="s">
        <v>802</v>
      </c>
      <c r="E3" s="607"/>
      <c r="F3" s="607"/>
      <c r="G3" s="607"/>
      <c r="H3" s="607"/>
      <c r="I3" s="607"/>
      <c r="J3" s="356"/>
      <c r="L3" s="356"/>
      <c r="N3" s="356"/>
      <c r="P3" s="356"/>
    </row>
    <row r="4" spans="2:17" s="18" customFormat="1" x14ac:dyDescent="0.25">
      <c r="D4" s="607" t="s">
        <v>951</v>
      </c>
      <c r="E4" s="607"/>
      <c r="F4" s="607"/>
      <c r="G4" s="607"/>
      <c r="H4" s="607"/>
      <c r="I4" s="607"/>
      <c r="J4" s="356"/>
      <c r="L4" s="356"/>
      <c r="N4" s="356"/>
      <c r="P4" s="356"/>
    </row>
    <row r="5" spans="2:17" s="18" customFormat="1" ht="13.8" thickBot="1" x14ac:dyDescent="0.3">
      <c r="D5" s="356"/>
      <c r="F5" s="356"/>
      <c r="H5" s="356"/>
      <c r="J5" s="356"/>
      <c r="L5" s="356"/>
      <c r="N5" s="356"/>
      <c r="P5" s="356"/>
    </row>
    <row r="6" spans="2:17" s="18" customFormat="1" ht="12.15" customHeight="1" thickTop="1" thickBot="1" x14ac:dyDescent="0.3">
      <c r="B6" s="657" t="s">
        <v>1</v>
      </c>
      <c r="C6" s="658" t="s">
        <v>106</v>
      </c>
      <c r="D6" s="658"/>
      <c r="E6" s="658"/>
      <c r="F6" s="658"/>
      <c r="G6" s="658"/>
      <c r="H6" s="658"/>
      <c r="I6" s="658"/>
      <c r="J6" s="658"/>
      <c r="K6" s="659" t="s">
        <v>3</v>
      </c>
      <c r="L6" s="659"/>
      <c r="M6" s="660" t="s">
        <v>107</v>
      </c>
      <c r="N6" s="660"/>
      <c r="O6" s="660"/>
      <c r="P6" s="660"/>
    </row>
    <row r="7" spans="2:17" s="18" customFormat="1" ht="13.8" customHeight="1" thickTop="1" thickBot="1" x14ac:dyDescent="0.3">
      <c r="B7" s="657"/>
      <c r="C7" s="655" t="s">
        <v>5</v>
      </c>
      <c r="D7" s="655"/>
      <c r="E7" s="655" t="s">
        <v>6</v>
      </c>
      <c r="F7" s="655"/>
      <c r="G7" s="655" t="s">
        <v>7</v>
      </c>
      <c r="H7" s="655"/>
      <c r="I7" s="655" t="s">
        <v>8</v>
      </c>
      <c r="J7" s="655"/>
      <c r="K7" s="659"/>
      <c r="L7" s="659"/>
      <c r="M7" s="655" t="s">
        <v>117</v>
      </c>
      <c r="N7" s="655"/>
      <c r="O7" s="656" t="s">
        <v>132</v>
      </c>
      <c r="P7" s="656"/>
    </row>
    <row r="8" spans="2:17" s="18" customFormat="1" ht="12.6" customHeight="1" thickTop="1" x14ac:dyDescent="0.25">
      <c r="B8" s="657"/>
      <c r="C8" s="250" t="s">
        <v>11</v>
      </c>
      <c r="D8" s="352" t="s">
        <v>12</v>
      </c>
      <c r="E8" s="250" t="s">
        <v>11</v>
      </c>
      <c r="F8" s="352" t="s">
        <v>12</v>
      </c>
      <c r="G8" s="250" t="s">
        <v>11</v>
      </c>
      <c r="H8" s="352" t="s">
        <v>12</v>
      </c>
      <c r="I8" s="250" t="s">
        <v>11</v>
      </c>
      <c r="J8" s="353" t="s">
        <v>12</v>
      </c>
      <c r="K8" s="270" t="s">
        <v>11</v>
      </c>
      <c r="L8" s="354" t="s">
        <v>12</v>
      </c>
      <c r="M8" s="250" t="s">
        <v>11</v>
      </c>
      <c r="N8" s="352" t="s">
        <v>12</v>
      </c>
      <c r="O8" s="250" t="s">
        <v>11</v>
      </c>
      <c r="P8" s="355" t="s">
        <v>12</v>
      </c>
    </row>
    <row r="9" spans="2:17" s="495" customFormat="1" ht="12.6" customHeight="1" x14ac:dyDescent="0.25">
      <c r="B9" s="532" t="s">
        <v>14</v>
      </c>
      <c r="C9" s="533">
        <v>23222</v>
      </c>
      <c r="D9" s="782">
        <v>75.837567823615501</v>
      </c>
      <c r="E9" s="533">
        <v>68</v>
      </c>
      <c r="F9" s="782">
        <v>19.117647058823501</v>
      </c>
      <c r="G9" s="533">
        <v>6296</v>
      </c>
      <c r="H9" s="782">
        <v>72.919313850063503</v>
      </c>
      <c r="I9" s="533">
        <v>4155</v>
      </c>
      <c r="J9" s="784">
        <v>83.658243080625795</v>
      </c>
      <c r="K9" s="533">
        <v>33741</v>
      </c>
      <c r="L9" s="784">
        <v>76.1417859577369</v>
      </c>
      <c r="M9" s="533">
        <v>4959</v>
      </c>
      <c r="N9" s="782">
        <v>53.539019963702401</v>
      </c>
      <c r="O9" s="533">
        <v>13771</v>
      </c>
      <c r="P9" s="785">
        <v>85.600174279282598</v>
      </c>
    </row>
    <row r="10" spans="2:17" s="495" customFormat="1" ht="12.6" customHeight="1" x14ac:dyDescent="0.25">
      <c r="B10" s="532" t="s">
        <v>15</v>
      </c>
      <c r="C10" s="533">
        <v>1310</v>
      </c>
      <c r="D10" s="782">
        <v>74.961832061068705</v>
      </c>
      <c r="E10" s="533">
        <v>5</v>
      </c>
      <c r="F10" s="782">
        <v>0</v>
      </c>
      <c r="G10" s="533">
        <v>458</v>
      </c>
      <c r="H10" s="782">
        <v>58.951965065502201</v>
      </c>
      <c r="I10" s="533">
        <v>342</v>
      </c>
      <c r="J10" s="784">
        <v>80.409356725146196</v>
      </c>
      <c r="K10" s="533">
        <v>2115</v>
      </c>
      <c r="L10" s="784">
        <v>72.198581560283699</v>
      </c>
      <c r="M10" s="533">
        <v>301</v>
      </c>
      <c r="N10" s="782">
        <v>51.162790697674403</v>
      </c>
      <c r="O10" s="533">
        <v>678</v>
      </c>
      <c r="P10" s="785">
        <v>88.348082595870196</v>
      </c>
    </row>
    <row r="11" spans="2:17" s="495" customFormat="1" ht="12.6" customHeight="1" x14ac:dyDescent="0.25">
      <c r="B11" s="532" t="s">
        <v>16</v>
      </c>
      <c r="C11" s="533">
        <v>2993</v>
      </c>
      <c r="D11" s="782">
        <v>56.6321416638824</v>
      </c>
      <c r="E11" s="533">
        <v>48</v>
      </c>
      <c r="F11" s="782">
        <v>27.0833333333333</v>
      </c>
      <c r="G11" s="533">
        <v>527</v>
      </c>
      <c r="H11" s="782">
        <v>38.519924098671702</v>
      </c>
      <c r="I11" s="533">
        <v>1897</v>
      </c>
      <c r="J11" s="784">
        <v>79.019504480759096</v>
      </c>
      <c r="K11" s="533">
        <v>5465</v>
      </c>
      <c r="L11" s="784">
        <v>62.397072278133599</v>
      </c>
      <c r="M11" s="533">
        <v>410</v>
      </c>
      <c r="N11" s="782">
        <v>65.365853658536594</v>
      </c>
      <c r="O11" s="533">
        <v>231</v>
      </c>
      <c r="P11" s="785">
        <v>83.549783549783598</v>
      </c>
    </row>
    <row r="12" spans="2:17" s="495" customFormat="1" ht="12.6" customHeight="1" x14ac:dyDescent="0.25">
      <c r="B12" s="532" t="s">
        <v>17</v>
      </c>
      <c r="C12" s="533">
        <v>5703</v>
      </c>
      <c r="D12" s="782">
        <v>79.922847624057496</v>
      </c>
      <c r="E12" s="533">
        <v>42</v>
      </c>
      <c r="F12" s="782">
        <v>40.476190476190503</v>
      </c>
      <c r="G12" s="533">
        <v>1949</v>
      </c>
      <c r="H12" s="782">
        <v>60.338635197537201</v>
      </c>
      <c r="I12" s="533">
        <v>1215</v>
      </c>
      <c r="J12" s="784">
        <v>84.362139917695501</v>
      </c>
      <c r="K12" s="533">
        <v>8912</v>
      </c>
      <c r="L12" s="784">
        <v>76.054757630161603</v>
      </c>
      <c r="M12" s="533">
        <v>993</v>
      </c>
      <c r="N12" s="782">
        <v>51.5609264853978</v>
      </c>
      <c r="O12" s="533">
        <v>3279</v>
      </c>
      <c r="P12" s="785">
        <v>89.844464775846305</v>
      </c>
    </row>
    <row r="13" spans="2:17" s="495" customFormat="1" ht="12.6" customHeight="1" x14ac:dyDescent="0.25">
      <c r="B13" s="532" t="s">
        <v>18</v>
      </c>
      <c r="C13" s="533">
        <v>5628</v>
      </c>
      <c r="D13" s="782">
        <v>74.786780383795303</v>
      </c>
      <c r="E13" s="533" t="s">
        <v>19</v>
      </c>
      <c r="F13" s="782" t="s">
        <v>19</v>
      </c>
      <c r="G13" s="533">
        <v>1816</v>
      </c>
      <c r="H13" s="782">
        <v>60.297356828193799</v>
      </c>
      <c r="I13" s="533">
        <v>910</v>
      </c>
      <c r="J13" s="784">
        <v>82.6373626373626</v>
      </c>
      <c r="K13" s="533">
        <v>8354</v>
      </c>
      <c r="L13" s="784">
        <v>72.492219296145606</v>
      </c>
      <c r="M13" s="533">
        <v>1130</v>
      </c>
      <c r="N13" s="782">
        <v>50.6194690265487</v>
      </c>
      <c r="O13" s="533">
        <v>3237</v>
      </c>
      <c r="P13" s="785">
        <v>83.935742971887606</v>
      </c>
    </row>
    <row r="14" spans="2:17" s="495" customFormat="1" ht="12.6" customHeight="1" x14ac:dyDescent="0.25">
      <c r="B14" s="532" t="s">
        <v>21</v>
      </c>
      <c r="C14" s="533">
        <v>33992</v>
      </c>
      <c r="D14" s="782">
        <v>74.852906566250894</v>
      </c>
      <c r="E14" s="533">
        <v>49</v>
      </c>
      <c r="F14" s="782">
        <v>16.326530612244898</v>
      </c>
      <c r="G14" s="533">
        <v>10714</v>
      </c>
      <c r="H14" s="782">
        <v>75.928691431771497</v>
      </c>
      <c r="I14" s="533">
        <v>4410</v>
      </c>
      <c r="J14" s="784">
        <v>77.437641723355995</v>
      </c>
      <c r="K14" s="533">
        <v>49165</v>
      </c>
      <c r="L14" s="784">
        <v>75.260856300213604</v>
      </c>
      <c r="M14" s="533">
        <v>6182</v>
      </c>
      <c r="N14" s="782">
        <v>51.844063409899697</v>
      </c>
      <c r="O14" s="533">
        <v>21337</v>
      </c>
      <c r="P14" s="785">
        <v>82.523316305010098</v>
      </c>
    </row>
    <row r="15" spans="2:17" s="495" customFormat="1" ht="12.6" customHeight="1" x14ac:dyDescent="0.25">
      <c r="B15" s="532" t="s">
        <v>22</v>
      </c>
      <c r="C15" s="533">
        <v>12446</v>
      </c>
      <c r="D15" s="782">
        <v>76.369918045958499</v>
      </c>
      <c r="E15" s="533">
        <v>33</v>
      </c>
      <c r="F15" s="782">
        <v>36.363636363636402</v>
      </c>
      <c r="G15" s="533">
        <v>3821</v>
      </c>
      <c r="H15" s="782">
        <v>73.724155980109899</v>
      </c>
      <c r="I15" s="533">
        <v>1255</v>
      </c>
      <c r="J15" s="784">
        <v>78.326693227091596</v>
      </c>
      <c r="K15" s="533">
        <v>17555</v>
      </c>
      <c r="L15" s="784">
        <v>75.858729706636296</v>
      </c>
      <c r="M15" s="533">
        <v>2423</v>
      </c>
      <c r="N15" s="782">
        <v>56.128765992571203</v>
      </c>
      <c r="O15" s="533">
        <v>7537</v>
      </c>
      <c r="P15" s="785">
        <v>83.667241608066902</v>
      </c>
    </row>
    <row r="16" spans="2:17" s="495" customFormat="1" ht="12.6" customHeight="1" x14ac:dyDescent="0.25">
      <c r="B16" s="532" t="s">
        <v>23</v>
      </c>
      <c r="C16" s="533">
        <v>10524</v>
      </c>
      <c r="D16" s="782">
        <v>74.2398327632079</v>
      </c>
      <c r="E16" s="533">
        <v>23</v>
      </c>
      <c r="F16" s="782">
        <v>17.3913043478261</v>
      </c>
      <c r="G16" s="533">
        <v>2351</v>
      </c>
      <c r="H16" s="782">
        <v>64.695874096129302</v>
      </c>
      <c r="I16" s="533">
        <v>1671</v>
      </c>
      <c r="J16" s="784">
        <v>75.284260921603803</v>
      </c>
      <c r="K16" s="533">
        <v>14569</v>
      </c>
      <c r="L16" s="784">
        <v>72.729768686938002</v>
      </c>
      <c r="M16" s="533">
        <v>2104</v>
      </c>
      <c r="N16" s="782">
        <v>52.566539923954402</v>
      </c>
      <c r="O16" s="533">
        <v>6240</v>
      </c>
      <c r="P16" s="785">
        <v>82.580128205128204</v>
      </c>
    </row>
    <row r="17" spans="2:16" s="495" customFormat="1" ht="12.6" customHeight="1" x14ac:dyDescent="0.25">
      <c r="B17" s="532" t="s">
        <v>25</v>
      </c>
      <c r="C17" s="533">
        <v>35455</v>
      </c>
      <c r="D17" s="782">
        <v>75.013397264137595</v>
      </c>
      <c r="E17" s="533">
        <v>144</v>
      </c>
      <c r="F17" s="782">
        <v>35.4166666666667</v>
      </c>
      <c r="G17" s="533">
        <v>8419</v>
      </c>
      <c r="H17" s="782">
        <v>70.5190640218553</v>
      </c>
      <c r="I17" s="533">
        <v>4383</v>
      </c>
      <c r="J17" s="784">
        <v>81.177275838466798</v>
      </c>
      <c r="K17" s="533">
        <v>48404</v>
      </c>
      <c r="L17" s="784">
        <v>74.667382860920597</v>
      </c>
      <c r="M17" s="533">
        <v>6777</v>
      </c>
      <c r="N17" s="782">
        <v>57.311494761694</v>
      </c>
      <c r="O17" s="533">
        <v>21387</v>
      </c>
      <c r="P17" s="785">
        <v>81.254967971197502</v>
      </c>
    </row>
    <row r="18" spans="2:16" s="495" customFormat="1" ht="12.6" customHeight="1" x14ac:dyDescent="0.25">
      <c r="B18" s="532" t="s">
        <v>27</v>
      </c>
      <c r="C18" s="533">
        <v>27531</v>
      </c>
      <c r="D18" s="782">
        <v>72.917801750753696</v>
      </c>
      <c r="E18" s="533">
        <v>89</v>
      </c>
      <c r="F18" s="782">
        <v>15.730337078651701</v>
      </c>
      <c r="G18" s="533">
        <v>7310</v>
      </c>
      <c r="H18" s="782">
        <v>76.730506155950806</v>
      </c>
      <c r="I18" s="533">
        <v>3220</v>
      </c>
      <c r="J18" s="784">
        <v>75.714285714285694</v>
      </c>
      <c r="K18" s="533">
        <v>38150</v>
      </c>
      <c r="L18" s="784">
        <v>73.750982961992094</v>
      </c>
      <c r="M18" s="533">
        <v>6164</v>
      </c>
      <c r="N18" s="782">
        <v>55.694354315379599</v>
      </c>
      <c r="O18" s="533">
        <v>16177</v>
      </c>
      <c r="P18" s="785">
        <v>81.714780243555694</v>
      </c>
    </row>
    <row r="19" spans="2:16" s="495" customFormat="1" ht="12.6" customHeight="1" x14ac:dyDescent="0.25">
      <c r="B19" s="532" t="s">
        <v>28</v>
      </c>
      <c r="C19" s="533">
        <v>5451</v>
      </c>
      <c r="D19" s="782">
        <v>69.8587415153183</v>
      </c>
      <c r="E19" s="533">
        <v>17</v>
      </c>
      <c r="F19" s="782">
        <v>17.647058823529399</v>
      </c>
      <c r="G19" s="533">
        <v>1193</v>
      </c>
      <c r="H19" s="782">
        <v>66.554903604358799</v>
      </c>
      <c r="I19" s="533">
        <v>478</v>
      </c>
      <c r="J19" s="784">
        <v>70.5020920502092</v>
      </c>
      <c r="K19" s="533">
        <v>7139</v>
      </c>
      <c r="L19" s="784">
        <v>69.225381706121297</v>
      </c>
      <c r="M19" s="533">
        <v>1176</v>
      </c>
      <c r="N19" s="782">
        <v>53.826530612244902</v>
      </c>
      <c r="O19" s="533">
        <v>3170</v>
      </c>
      <c r="P19" s="785">
        <v>78.075709779179803</v>
      </c>
    </row>
    <row r="20" spans="2:16" s="495" customFormat="1" ht="12.6" customHeight="1" x14ac:dyDescent="0.25">
      <c r="B20" s="532" t="s">
        <v>30</v>
      </c>
      <c r="C20" s="533">
        <v>9140</v>
      </c>
      <c r="D20" s="782">
        <v>72.242888402625795</v>
      </c>
      <c r="E20" s="533">
        <v>22</v>
      </c>
      <c r="F20" s="782">
        <v>31.818181818181799</v>
      </c>
      <c r="G20" s="533">
        <v>2587</v>
      </c>
      <c r="H20" s="782">
        <v>64.978739853111705</v>
      </c>
      <c r="I20" s="533">
        <v>1316</v>
      </c>
      <c r="J20" s="784">
        <v>73.5562310030395</v>
      </c>
      <c r="K20" s="533">
        <v>13068</v>
      </c>
      <c r="L20" s="784">
        <v>70.867768595041298</v>
      </c>
      <c r="M20" s="533">
        <v>1909</v>
      </c>
      <c r="N20" s="782">
        <v>52.750130958617099</v>
      </c>
      <c r="O20" s="533">
        <v>5513</v>
      </c>
      <c r="P20" s="785">
        <v>80.645746417558499</v>
      </c>
    </row>
    <row r="21" spans="2:16" s="495" customFormat="1" ht="12.6" customHeight="1" x14ac:dyDescent="0.25">
      <c r="B21" s="532" t="s">
        <v>32</v>
      </c>
      <c r="C21" s="533">
        <v>24806</v>
      </c>
      <c r="D21" s="782">
        <v>68.576150931226294</v>
      </c>
      <c r="E21" s="533">
        <v>79</v>
      </c>
      <c r="F21" s="782">
        <v>31.645569620253202</v>
      </c>
      <c r="G21" s="533">
        <v>2909</v>
      </c>
      <c r="H21" s="782">
        <v>59.470608456514299</v>
      </c>
      <c r="I21" s="533">
        <v>3112</v>
      </c>
      <c r="J21" s="784">
        <v>67.191516709511603</v>
      </c>
      <c r="K21" s="533">
        <v>30906</v>
      </c>
      <c r="L21" s="784">
        <v>67.485277939558699</v>
      </c>
      <c r="M21" s="533">
        <v>6174</v>
      </c>
      <c r="N21" s="782">
        <v>51.522513767411702</v>
      </c>
      <c r="O21" s="533">
        <v>14719</v>
      </c>
      <c r="P21" s="785">
        <v>77.607174400434801</v>
      </c>
    </row>
    <row r="22" spans="2:16" s="495" customFormat="1" ht="12.6" customHeight="1" x14ac:dyDescent="0.25">
      <c r="B22" s="532" t="s">
        <v>33</v>
      </c>
      <c r="C22" s="533">
        <v>10235</v>
      </c>
      <c r="D22" s="782">
        <v>68.529555446995602</v>
      </c>
      <c r="E22" s="533">
        <v>21</v>
      </c>
      <c r="F22" s="782">
        <v>0</v>
      </c>
      <c r="G22" s="533">
        <v>2190</v>
      </c>
      <c r="H22" s="782">
        <v>60.091324200913199</v>
      </c>
      <c r="I22" s="533">
        <v>1080</v>
      </c>
      <c r="J22" s="784">
        <v>63.518518518518498</v>
      </c>
      <c r="K22" s="533">
        <v>13526</v>
      </c>
      <c r="L22" s="784">
        <v>66.656809108383897</v>
      </c>
      <c r="M22" s="533">
        <v>2726</v>
      </c>
      <c r="N22" s="782">
        <v>52.127659574468098</v>
      </c>
      <c r="O22" s="533">
        <v>5816</v>
      </c>
      <c r="P22" s="785">
        <v>78.094910591471802</v>
      </c>
    </row>
    <row r="23" spans="2:16" s="495" customFormat="1" ht="12.6" customHeight="1" x14ac:dyDescent="0.25">
      <c r="B23" s="532" t="s">
        <v>34</v>
      </c>
      <c r="C23" s="533">
        <v>2092</v>
      </c>
      <c r="D23" s="782">
        <v>66.969407265774393</v>
      </c>
      <c r="E23" s="533">
        <v>1</v>
      </c>
      <c r="F23" s="782">
        <v>0</v>
      </c>
      <c r="G23" s="533">
        <v>329</v>
      </c>
      <c r="H23" s="782">
        <v>45.288753799392097</v>
      </c>
      <c r="I23" s="533">
        <v>149</v>
      </c>
      <c r="J23" s="784">
        <v>57.718120805369097</v>
      </c>
      <c r="K23" s="533">
        <v>2571</v>
      </c>
      <c r="L23" s="784">
        <v>63.632827693504503</v>
      </c>
      <c r="M23" s="533">
        <v>440</v>
      </c>
      <c r="N23" s="782">
        <v>41.136363636363598</v>
      </c>
      <c r="O23" s="533">
        <v>1328</v>
      </c>
      <c r="P23" s="785">
        <v>77.635542168674704</v>
      </c>
    </row>
    <row r="24" spans="2:16" s="495" customFormat="1" ht="12.6" customHeight="1" x14ac:dyDescent="0.25">
      <c r="B24" s="532" t="s">
        <v>36</v>
      </c>
      <c r="C24" s="533">
        <v>20403</v>
      </c>
      <c r="D24" s="782">
        <v>53.163750428858499</v>
      </c>
      <c r="E24" s="533">
        <v>107</v>
      </c>
      <c r="F24" s="782">
        <v>37.383177570093501</v>
      </c>
      <c r="G24" s="533">
        <v>3772</v>
      </c>
      <c r="H24" s="782">
        <v>37.142099681866398</v>
      </c>
      <c r="I24" s="533">
        <v>3070</v>
      </c>
      <c r="J24" s="784">
        <v>51.009771986970698</v>
      </c>
      <c r="K24" s="533">
        <v>27356</v>
      </c>
      <c r="L24" s="784">
        <v>50.657990934347097</v>
      </c>
      <c r="M24" s="533">
        <v>5593</v>
      </c>
      <c r="N24" s="782">
        <v>37.511174682639002</v>
      </c>
      <c r="O24" s="533">
        <v>11551</v>
      </c>
      <c r="P24" s="785">
        <v>62.228378495368403</v>
      </c>
    </row>
    <row r="25" spans="2:16" s="495" customFormat="1" ht="12.6" customHeight="1" x14ac:dyDescent="0.25">
      <c r="B25" s="532" t="s">
        <v>38</v>
      </c>
      <c r="C25" s="533">
        <v>22574</v>
      </c>
      <c r="D25" s="782">
        <v>64.972977762027099</v>
      </c>
      <c r="E25" s="533">
        <v>54</v>
      </c>
      <c r="F25" s="782">
        <v>18.518518518518501</v>
      </c>
      <c r="G25" s="533">
        <v>5612</v>
      </c>
      <c r="H25" s="782">
        <v>54.205274411974301</v>
      </c>
      <c r="I25" s="533">
        <v>2634</v>
      </c>
      <c r="J25" s="784">
        <v>53.189066059225503</v>
      </c>
      <c r="K25" s="533">
        <v>30874</v>
      </c>
      <c r="L25" s="784">
        <v>61.929131307896597</v>
      </c>
      <c r="M25" s="533">
        <v>5220</v>
      </c>
      <c r="N25" s="782">
        <v>46.781609195402297</v>
      </c>
      <c r="O25" s="533">
        <v>12614</v>
      </c>
      <c r="P25" s="785">
        <v>72.379895354368202</v>
      </c>
    </row>
    <row r="26" spans="2:16" s="495" customFormat="1" ht="12.6" customHeight="1" x14ac:dyDescent="0.25">
      <c r="B26" s="532" t="s">
        <v>39</v>
      </c>
      <c r="C26" s="533">
        <v>2388</v>
      </c>
      <c r="D26" s="782">
        <v>62.060301507537702</v>
      </c>
      <c r="E26" s="533">
        <v>15</v>
      </c>
      <c r="F26" s="782">
        <v>40</v>
      </c>
      <c r="G26" s="533">
        <v>746</v>
      </c>
      <c r="H26" s="782">
        <v>43.297587131367301</v>
      </c>
      <c r="I26" s="533">
        <v>420</v>
      </c>
      <c r="J26" s="784">
        <v>59.523809523809497</v>
      </c>
      <c r="K26" s="533">
        <v>3569</v>
      </c>
      <c r="L26" s="784">
        <v>57.7472681423368</v>
      </c>
      <c r="M26" s="533">
        <v>496</v>
      </c>
      <c r="N26" s="782">
        <v>40.120967741935502</v>
      </c>
      <c r="O26" s="533">
        <v>1372</v>
      </c>
      <c r="P26" s="785">
        <v>71.720116618075807</v>
      </c>
    </row>
    <row r="27" spans="2:16" s="495" customFormat="1" ht="12.6" customHeight="1" x14ac:dyDescent="0.25">
      <c r="B27" s="532" t="s">
        <v>40</v>
      </c>
      <c r="C27" s="533">
        <v>7993</v>
      </c>
      <c r="D27" s="782">
        <v>56.061553859627203</v>
      </c>
      <c r="E27" s="533">
        <v>43</v>
      </c>
      <c r="F27" s="782">
        <v>18.604651162790699</v>
      </c>
      <c r="G27" s="533">
        <v>2244</v>
      </c>
      <c r="H27" s="782">
        <v>40.017825311943</v>
      </c>
      <c r="I27" s="533">
        <v>1146</v>
      </c>
      <c r="J27" s="784">
        <v>46.771378708551502</v>
      </c>
      <c r="K27" s="533">
        <v>11574</v>
      </c>
      <c r="L27" s="784">
        <v>52.341454985311898</v>
      </c>
      <c r="M27" s="533">
        <v>2174</v>
      </c>
      <c r="N27" s="782">
        <v>42.088316467341301</v>
      </c>
      <c r="O27" s="533">
        <v>4402</v>
      </c>
      <c r="P27" s="785">
        <v>63.198546115402102</v>
      </c>
    </row>
    <row r="28" spans="2:16" s="495" customFormat="1" ht="12.6" customHeight="1" x14ac:dyDescent="0.25">
      <c r="B28" s="532" t="s">
        <v>42</v>
      </c>
      <c r="C28" s="533">
        <v>19180</v>
      </c>
      <c r="D28" s="782">
        <v>53.785192909280497</v>
      </c>
      <c r="E28" s="533">
        <v>55</v>
      </c>
      <c r="F28" s="782">
        <v>23.636363636363601</v>
      </c>
      <c r="G28" s="533">
        <v>4754</v>
      </c>
      <c r="H28" s="782">
        <v>52.839713925115703</v>
      </c>
      <c r="I28" s="533">
        <v>3243</v>
      </c>
      <c r="J28" s="784">
        <v>60.869565217391298</v>
      </c>
      <c r="K28" s="533">
        <v>27239</v>
      </c>
      <c r="L28" s="784">
        <v>54.410954880869298</v>
      </c>
      <c r="M28" s="533">
        <v>5599</v>
      </c>
      <c r="N28" s="782">
        <v>43.829255224147197</v>
      </c>
      <c r="O28" s="533">
        <v>10198</v>
      </c>
      <c r="P28" s="785">
        <v>59.354775446165903</v>
      </c>
    </row>
    <row r="29" spans="2:16" s="495" customFormat="1" ht="12.6" customHeight="1" x14ac:dyDescent="0.25">
      <c r="B29" s="532" t="s">
        <v>44</v>
      </c>
      <c r="C29" s="533">
        <v>9485</v>
      </c>
      <c r="D29" s="782">
        <v>71.881918819188201</v>
      </c>
      <c r="E29" s="533">
        <v>34</v>
      </c>
      <c r="F29" s="782">
        <v>14.705882352941201</v>
      </c>
      <c r="G29" s="533">
        <v>2223</v>
      </c>
      <c r="H29" s="782">
        <v>61.7183985605038</v>
      </c>
      <c r="I29" s="533">
        <v>1243</v>
      </c>
      <c r="J29" s="784">
        <v>64.038616251005607</v>
      </c>
      <c r="K29" s="533">
        <v>12986</v>
      </c>
      <c r="L29" s="784">
        <v>69.243801016479296</v>
      </c>
      <c r="M29" s="533">
        <v>2455</v>
      </c>
      <c r="N29" s="782">
        <v>60.610997963340097</v>
      </c>
      <c r="O29" s="533">
        <v>4919</v>
      </c>
      <c r="P29" s="785">
        <v>82.252490343565796</v>
      </c>
    </row>
    <row r="30" spans="2:16" s="18" customFormat="1" ht="19.350000000000001" customHeight="1" thickBot="1" x14ac:dyDescent="0.3">
      <c r="B30" s="38" t="s">
        <v>45</v>
      </c>
      <c r="C30" s="39">
        <v>292551</v>
      </c>
      <c r="D30" s="783">
        <v>69.367734172845104</v>
      </c>
      <c r="E30" s="39">
        <v>949</v>
      </c>
      <c r="F30" s="783">
        <v>26.238145416227599</v>
      </c>
      <c r="G30" s="39">
        <v>72220</v>
      </c>
      <c r="H30" s="783">
        <v>64.486291885904194</v>
      </c>
      <c r="I30" s="39">
        <v>41349</v>
      </c>
      <c r="J30" s="781">
        <v>71.029529130087795</v>
      </c>
      <c r="K30" s="39">
        <v>407238</v>
      </c>
      <c r="L30" s="781">
        <v>68.578325205408106</v>
      </c>
      <c r="M30" s="39">
        <v>65405</v>
      </c>
      <c r="N30" s="783">
        <v>50.711719287516303</v>
      </c>
      <c r="O30" s="39">
        <v>169476</v>
      </c>
      <c r="P30" s="786">
        <v>77.891264839859303</v>
      </c>
    </row>
    <row r="31" spans="2:16" s="18" customFormat="1" ht="13.8" thickTop="1" x14ac:dyDescent="0.25">
      <c r="D31" s="356"/>
      <c r="F31" s="356"/>
      <c r="H31" s="356"/>
      <c r="J31" s="356"/>
      <c r="L31" s="356"/>
      <c r="N31" s="356"/>
      <c r="P31" s="356"/>
    </row>
    <row r="32" spans="2:16" s="18" customFormat="1" x14ac:dyDescent="0.25">
      <c r="B32" s="606" t="s">
        <v>46</v>
      </c>
      <c r="C32" s="606"/>
      <c r="D32" s="606"/>
      <c r="E32" s="606"/>
      <c r="F32" s="356"/>
      <c r="H32" s="356"/>
      <c r="J32" s="356"/>
      <c r="L32" s="356"/>
      <c r="N32" s="356"/>
      <c r="P32" s="356"/>
    </row>
    <row r="33" spans="4:17" s="18" customFormat="1" x14ac:dyDescent="0.25">
      <c r="D33" s="356"/>
      <c r="F33" s="356"/>
      <c r="H33" s="356"/>
      <c r="J33" s="356"/>
      <c r="L33" s="356"/>
      <c r="N33" s="356"/>
      <c r="P33" s="356"/>
    </row>
    <row r="34" spans="4:17" x14ac:dyDescent="0.25">
      <c r="D34" s="358"/>
      <c r="E34" s="217"/>
      <c r="F34" s="358"/>
      <c r="G34" s="217"/>
      <c r="H34" s="358"/>
      <c r="I34" s="217"/>
      <c r="J34" s="358"/>
      <c r="K34" s="217"/>
      <c r="L34" s="358"/>
      <c r="M34" s="217"/>
      <c r="N34" s="358"/>
      <c r="O34" s="217"/>
      <c r="P34" s="358"/>
      <c r="Q34" s="217"/>
    </row>
  </sheetData>
  <mergeCells count="15">
    <mergeCell ref="M7:N7"/>
    <mergeCell ref="O7:P7"/>
    <mergeCell ref="B32:E32"/>
    <mergeCell ref="E1:J1"/>
    <mergeCell ref="D4:I4"/>
    <mergeCell ref="B6:B8"/>
    <mergeCell ref="C6:J6"/>
    <mergeCell ref="K6:L7"/>
    <mergeCell ref="M6:P6"/>
    <mergeCell ref="C7:D7"/>
    <mergeCell ref="E7:F7"/>
    <mergeCell ref="G7:H7"/>
    <mergeCell ref="I7:J7"/>
    <mergeCell ref="B2:L2"/>
    <mergeCell ref="D3:I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9C1B-034B-49F6-B16D-B3A918136162}">
  <sheetPr>
    <tabColor rgb="FF92D050"/>
  </sheetPr>
  <dimension ref="A2:K35"/>
  <sheetViews>
    <sheetView workbookViewId="0">
      <selection activeCell="B6" sqref="B6:I34"/>
    </sheetView>
  </sheetViews>
  <sheetFormatPr defaultRowHeight="13.2" x14ac:dyDescent="0.25"/>
  <cols>
    <col min="1" max="1" width="4.6640625" style="217" customWidth="1"/>
    <col min="2" max="2" width="30.109375" style="217" customWidth="1"/>
    <col min="3" max="5" width="10" style="217" customWidth="1"/>
    <col min="6" max="6" width="29" style="217" customWidth="1"/>
    <col min="7" max="9" width="10" style="217" customWidth="1"/>
    <col min="10" max="10" width="3.5546875" style="217" customWidth="1"/>
    <col min="11" max="11" width="10.88671875" style="217" customWidth="1"/>
    <col min="12" max="12" width="4.6640625" style="217" customWidth="1"/>
    <col min="13" max="16384" width="8.88671875" style="217"/>
  </cols>
  <sheetData>
    <row r="2" spans="1:11" s="18" customFormat="1" ht="45.6" customHeight="1" x14ac:dyDescent="0.25">
      <c r="B2" s="647" t="s">
        <v>47</v>
      </c>
      <c r="C2" s="647"/>
      <c r="D2" s="647"/>
      <c r="E2" s="647"/>
      <c r="F2" s="647"/>
      <c r="G2" s="647"/>
      <c r="H2" s="647"/>
      <c r="I2" s="647"/>
    </row>
    <row r="3" spans="1:11" s="18" customFormat="1" x14ac:dyDescent="0.25">
      <c r="A3" s="607" t="s">
        <v>105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</row>
    <row r="4" spans="1:11" s="18" customFormat="1" x14ac:dyDescent="0.25">
      <c r="A4" s="607" t="s">
        <v>951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</row>
    <row r="5" spans="1:11" s="18" customFormat="1" ht="13.8" thickBot="1" x14ac:dyDescent="0.3"/>
    <row r="6" spans="1:11" s="18" customFormat="1" ht="32.4" customHeight="1" thickBot="1" x14ac:dyDescent="0.3">
      <c r="B6" s="357"/>
      <c r="C6" s="255" t="s">
        <v>55</v>
      </c>
      <c r="D6" s="41" t="s">
        <v>56</v>
      </c>
      <c r="E6" s="42" t="s">
        <v>145</v>
      </c>
      <c r="F6" s="357"/>
      <c r="G6" s="255" t="s">
        <v>55</v>
      </c>
      <c r="H6" s="41" t="s">
        <v>56</v>
      </c>
      <c r="I6" s="42" t="s">
        <v>145</v>
      </c>
    </row>
    <row r="7" spans="1:11" s="18" customFormat="1" x14ac:dyDescent="0.25">
      <c r="B7" s="255" t="s">
        <v>115</v>
      </c>
      <c r="C7" s="43">
        <v>89615</v>
      </c>
      <c r="D7" s="43">
        <v>202936</v>
      </c>
      <c r="E7" s="43">
        <v>292551</v>
      </c>
      <c r="F7" s="499" t="s">
        <v>116</v>
      </c>
      <c r="G7" s="43">
        <v>25648</v>
      </c>
      <c r="H7" s="43">
        <v>46572</v>
      </c>
      <c r="I7" s="44">
        <v>72220</v>
      </c>
    </row>
    <row r="8" spans="1:11" s="18" customFormat="1" x14ac:dyDescent="0.25">
      <c r="B8" s="45" t="s">
        <v>117</v>
      </c>
      <c r="C8" s="35">
        <v>32237</v>
      </c>
      <c r="D8" s="43">
        <v>33168</v>
      </c>
      <c r="E8" s="43">
        <v>65405</v>
      </c>
      <c r="F8" s="126" t="s">
        <v>118</v>
      </c>
      <c r="G8" s="129">
        <v>129</v>
      </c>
      <c r="H8" s="129">
        <v>60</v>
      </c>
      <c r="I8" s="359">
        <v>189</v>
      </c>
    </row>
    <row r="9" spans="1:11" s="18" customFormat="1" x14ac:dyDescent="0.25">
      <c r="B9" s="126" t="s">
        <v>62</v>
      </c>
      <c r="C9" s="324">
        <v>32437</v>
      </c>
      <c r="D9" s="324">
        <v>33258</v>
      </c>
      <c r="E9" s="324">
        <v>65695</v>
      </c>
      <c r="F9" s="131" t="s">
        <v>119</v>
      </c>
      <c r="G9" s="134">
        <v>17</v>
      </c>
      <c r="H9" s="134">
        <v>42</v>
      </c>
      <c r="I9" s="360">
        <v>59</v>
      </c>
    </row>
    <row r="10" spans="1:11" s="18" customFormat="1" x14ac:dyDescent="0.25">
      <c r="B10" s="131" t="s">
        <v>64</v>
      </c>
      <c r="C10" s="322">
        <v>42</v>
      </c>
      <c r="D10" s="322">
        <v>21</v>
      </c>
      <c r="E10" s="322">
        <v>63</v>
      </c>
      <c r="F10" s="131" t="s">
        <v>65</v>
      </c>
      <c r="G10" s="134">
        <v>104</v>
      </c>
      <c r="H10" s="134">
        <v>165</v>
      </c>
      <c r="I10" s="360">
        <v>269</v>
      </c>
    </row>
    <row r="11" spans="1:11" s="18" customFormat="1" x14ac:dyDescent="0.25">
      <c r="B11" s="153"/>
      <c r="C11" s="361"/>
      <c r="D11" s="361"/>
      <c r="E11" s="361"/>
      <c r="F11" s="131" t="s">
        <v>120</v>
      </c>
      <c r="G11" s="134">
        <v>282</v>
      </c>
      <c r="H11" s="134">
        <v>3992</v>
      </c>
      <c r="I11" s="360">
        <v>4274</v>
      </c>
    </row>
    <row r="12" spans="1:11" s="18" customFormat="1" x14ac:dyDescent="0.25">
      <c r="B12" s="46" t="s">
        <v>121</v>
      </c>
      <c r="C12" s="35">
        <v>4901</v>
      </c>
      <c r="D12" s="43">
        <v>8072</v>
      </c>
      <c r="E12" s="43">
        <v>12973</v>
      </c>
      <c r="F12" s="131" t="s">
        <v>122</v>
      </c>
      <c r="G12" s="134">
        <v>1418</v>
      </c>
      <c r="H12" s="134">
        <v>695</v>
      </c>
      <c r="I12" s="360">
        <v>2113</v>
      </c>
    </row>
    <row r="13" spans="1:11" s="18" customFormat="1" x14ac:dyDescent="0.25">
      <c r="B13" s="131" t="s">
        <v>69</v>
      </c>
      <c r="C13" s="322">
        <v>3058</v>
      </c>
      <c r="D13" s="322">
        <v>1411</v>
      </c>
      <c r="E13" s="322">
        <v>4469</v>
      </c>
      <c r="F13" s="131" t="s">
        <v>123</v>
      </c>
      <c r="G13" s="134">
        <v>1218</v>
      </c>
      <c r="H13" s="134">
        <v>264</v>
      </c>
      <c r="I13" s="360">
        <v>1482</v>
      </c>
    </row>
    <row r="14" spans="1:11" s="18" customFormat="1" x14ac:dyDescent="0.25">
      <c r="B14" s="131" t="s">
        <v>71</v>
      </c>
      <c r="C14" s="322">
        <v>464</v>
      </c>
      <c r="D14" s="322">
        <v>1744</v>
      </c>
      <c r="E14" s="322">
        <v>2208</v>
      </c>
      <c r="F14" s="131" t="s">
        <v>72</v>
      </c>
      <c r="G14" s="134">
        <v>368</v>
      </c>
      <c r="H14" s="134">
        <v>108</v>
      </c>
      <c r="I14" s="360">
        <v>476</v>
      </c>
    </row>
    <row r="15" spans="1:11" s="18" customFormat="1" x14ac:dyDescent="0.25">
      <c r="B15" s="131" t="s">
        <v>73</v>
      </c>
      <c r="C15" s="322">
        <v>335</v>
      </c>
      <c r="D15" s="322">
        <v>1424</v>
      </c>
      <c r="E15" s="322">
        <v>1759</v>
      </c>
      <c r="F15" s="131" t="s">
        <v>124</v>
      </c>
      <c r="G15" s="134">
        <v>11012</v>
      </c>
      <c r="H15" s="134">
        <v>4998</v>
      </c>
      <c r="I15" s="360">
        <v>16010</v>
      </c>
    </row>
    <row r="16" spans="1:11" s="18" customFormat="1" x14ac:dyDescent="0.25">
      <c r="B16" s="131" t="s">
        <v>75</v>
      </c>
      <c r="C16" s="322">
        <v>56</v>
      </c>
      <c r="D16" s="322">
        <v>62</v>
      </c>
      <c r="E16" s="322">
        <v>118</v>
      </c>
      <c r="F16" s="131" t="s">
        <v>125</v>
      </c>
      <c r="G16" s="134">
        <v>8731</v>
      </c>
      <c r="H16" s="134">
        <v>32304</v>
      </c>
      <c r="I16" s="360">
        <v>41035</v>
      </c>
    </row>
    <row r="17" spans="2:9" s="18" customFormat="1" x14ac:dyDescent="0.25">
      <c r="B17" s="131" t="s">
        <v>77</v>
      </c>
      <c r="C17" s="322">
        <v>140</v>
      </c>
      <c r="D17" s="322">
        <v>176</v>
      </c>
      <c r="E17" s="322">
        <v>316</v>
      </c>
      <c r="F17" s="131" t="s">
        <v>126</v>
      </c>
      <c r="G17" s="134">
        <v>2369</v>
      </c>
      <c r="H17" s="134">
        <v>3944</v>
      </c>
      <c r="I17" s="360">
        <v>6313</v>
      </c>
    </row>
    <row r="18" spans="2:9" s="18" customFormat="1" x14ac:dyDescent="0.25">
      <c r="B18" s="131" t="s">
        <v>79</v>
      </c>
      <c r="C18" s="322">
        <v>848</v>
      </c>
      <c r="D18" s="322">
        <v>3255</v>
      </c>
      <c r="E18" s="322">
        <v>4103</v>
      </c>
      <c r="F18" s="362"/>
      <c r="G18" s="363"/>
      <c r="H18" s="363"/>
      <c r="I18" s="364"/>
    </row>
    <row r="19" spans="2:9" s="18" customFormat="1" x14ac:dyDescent="0.25">
      <c r="B19" s="46" t="s">
        <v>80</v>
      </c>
      <c r="C19" s="43">
        <v>173</v>
      </c>
      <c r="D19" s="43">
        <v>247</v>
      </c>
      <c r="E19" s="43">
        <v>420</v>
      </c>
      <c r="F19" s="47" t="s">
        <v>127</v>
      </c>
      <c r="G19" s="43">
        <v>11979</v>
      </c>
      <c r="H19" s="43">
        <v>29370</v>
      </c>
      <c r="I19" s="44">
        <v>41349</v>
      </c>
    </row>
    <row r="20" spans="2:9" s="18" customFormat="1" x14ac:dyDescent="0.25">
      <c r="B20" s="46" t="s">
        <v>52</v>
      </c>
      <c r="C20" s="43">
        <v>7299</v>
      </c>
      <c r="D20" s="43">
        <v>12862</v>
      </c>
      <c r="E20" s="43">
        <v>20161</v>
      </c>
      <c r="F20" s="126" t="s">
        <v>128</v>
      </c>
      <c r="G20" s="129">
        <v>658</v>
      </c>
      <c r="H20" s="129">
        <v>898</v>
      </c>
      <c r="I20" s="359">
        <v>1556</v>
      </c>
    </row>
    <row r="21" spans="2:9" s="18" customFormat="1" x14ac:dyDescent="0.25">
      <c r="B21" s="46" t="s">
        <v>53</v>
      </c>
      <c r="C21" s="43">
        <v>2780</v>
      </c>
      <c r="D21" s="43">
        <v>12540</v>
      </c>
      <c r="E21" s="43">
        <v>15320</v>
      </c>
      <c r="F21" s="131" t="s">
        <v>129</v>
      </c>
      <c r="G21" s="134">
        <v>2910</v>
      </c>
      <c r="H21" s="134">
        <v>7751</v>
      </c>
      <c r="I21" s="360">
        <v>10661</v>
      </c>
    </row>
    <row r="22" spans="2:9" s="18" customFormat="1" x14ac:dyDescent="0.25">
      <c r="B22" s="46" t="s">
        <v>130</v>
      </c>
      <c r="C22" s="43">
        <v>4756</v>
      </c>
      <c r="D22" s="43">
        <v>4040</v>
      </c>
      <c r="E22" s="43">
        <v>8796</v>
      </c>
      <c r="F22" s="131" t="s">
        <v>131</v>
      </c>
      <c r="G22" s="134">
        <v>3969</v>
      </c>
      <c r="H22" s="134">
        <v>11857</v>
      </c>
      <c r="I22" s="360">
        <v>15826</v>
      </c>
    </row>
    <row r="23" spans="2:9" s="18" customFormat="1" x14ac:dyDescent="0.25">
      <c r="B23" s="46" t="s">
        <v>132</v>
      </c>
      <c r="C23" s="43">
        <v>37469</v>
      </c>
      <c r="D23" s="43">
        <v>132007</v>
      </c>
      <c r="E23" s="43">
        <v>169476</v>
      </c>
      <c r="F23" s="131" t="s">
        <v>133</v>
      </c>
      <c r="G23" s="134">
        <v>3833</v>
      </c>
      <c r="H23" s="134">
        <v>8175</v>
      </c>
      <c r="I23" s="360">
        <v>12008</v>
      </c>
    </row>
    <row r="24" spans="2:9" s="18" customFormat="1" x14ac:dyDescent="0.25">
      <c r="B24" s="126" t="s">
        <v>134</v>
      </c>
      <c r="C24" s="324">
        <v>37321</v>
      </c>
      <c r="D24" s="322">
        <v>131435</v>
      </c>
      <c r="E24" s="322">
        <v>168756</v>
      </c>
      <c r="F24" s="131" t="s">
        <v>90</v>
      </c>
      <c r="G24" s="134">
        <v>609</v>
      </c>
      <c r="H24" s="134">
        <v>689</v>
      </c>
      <c r="I24" s="360">
        <v>1298</v>
      </c>
    </row>
    <row r="25" spans="2:9" s="18" customFormat="1" x14ac:dyDescent="0.25">
      <c r="B25" s="131" t="s">
        <v>135</v>
      </c>
      <c r="C25" s="322">
        <v>148</v>
      </c>
      <c r="D25" s="322">
        <v>572</v>
      </c>
      <c r="E25" s="322">
        <v>720</v>
      </c>
      <c r="F25" s="362"/>
      <c r="G25" s="363"/>
      <c r="H25" s="363"/>
      <c r="I25" s="364"/>
    </row>
    <row r="26" spans="2:9" s="18" customFormat="1" x14ac:dyDescent="0.25">
      <c r="B26" s="153"/>
      <c r="C26" s="361"/>
      <c r="D26" s="361"/>
      <c r="E26" s="215"/>
      <c r="F26" s="47" t="s">
        <v>136</v>
      </c>
      <c r="G26" s="35">
        <v>19</v>
      </c>
      <c r="H26" s="35">
        <v>150</v>
      </c>
      <c r="I26" s="48">
        <v>169</v>
      </c>
    </row>
    <row r="27" spans="2:9" s="18" customFormat="1" ht="13.8" thickBot="1" x14ac:dyDescent="0.3">
      <c r="B27" s="49" t="s">
        <v>137</v>
      </c>
      <c r="C27" s="43">
        <v>700</v>
      </c>
      <c r="D27" s="43">
        <v>249</v>
      </c>
      <c r="E27" s="43">
        <v>949</v>
      </c>
      <c r="F27" s="365"/>
      <c r="G27" s="121"/>
      <c r="H27" s="121"/>
      <c r="I27" s="121"/>
    </row>
    <row r="28" spans="2:9" s="18" customFormat="1" ht="13.8" thickBot="1" x14ac:dyDescent="0.3">
      <c r="B28" s="126" t="s">
        <v>94</v>
      </c>
      <c r="C28" s="324">
        <v>68</v>
      </c>
      <c r="D28" s="322">
        <v>96</v>
      </c>
      <c r="E28" s="322">
        <v>164</v>
      </c>
      <c r="F28" s="50" t="s">
        <v>3</v>
      </c>
      <c r="G28" s="51">
        <v>127961</v>
      </c>
      <c r="H28" s="51">
        <v>279277</v>
      </c>
      <c r="I28" s="52">
        <v>407238</v>
      </c>
    </row>
    <row r="29" spans="2:9" s="18" customFormat="1" ht="13.8" thickBot="1" x14ac:dyDescent="0.3">
      <c r="B29" s="131" t="s">
        <v>96</v>
      </c>
      <c r="C29" s="322">
        <v>482</v>
      </c>
      <c r="D29" s="322">
        <v>125</v>
      </c>
      <c r="E29" s="322">
        <v>607</v>
      </c>
      <c r="F29" s="366"/>
      <c r="G29" s="498"/>
      <c r="H29" s="498"/>
      <c r="I29" s="498"/>
    </row>
    <row r="30" spans="2:9" s="18" customFormat="1" x14ac:dyDescent="0.25">
      <c r="B30" s="131" t="s">
        <v>98</v>
      </c>
      <c r="C30" s="322">
        <v>40</v>
      </c>
      <c r="D30" s="322">
        <v>17</v>
      </c>
      <c r="E30" s="322">
        <v>57</v>
      </c>
      <c r="F30" s="501" t="s">
        <v>138</v>
      </c>
      <c r="G30" s="54">
        <v>42</v>
      </c>
      <c r="H30" s="54">
        <v>5</v>
      </c>
      <c r="I30" s="55">
        <v>47</v>
      </c>
    </row>
    <row r="31" spans="2:9" s="18" customFormat="1" x14ac:dyDescent="0.25">
      <c r="B31" s="131" t="s">
        <v>100</v>
      </c>
      <c r="C31" s="322" t="s">
        <v>19</v>
      </c>
      <c r="D31" s="322" t="s">
        <v>19</v>
      </c>
      <c r="E31" s="322" t="s">
        <v>19</v>
      </c>
      <c r="F31" s="126" t="s">
        <v>97</v>
      </c>
      <c r="G31" s="367" t="s">
        <v>19</v>
      </c>
      <c r="H31" s="367" t="s">
        <v>19</v>
      </c>
      <c r="I31" s="368" t="s">
        <v>19</v>
      </c>
    </row>
    <row r="32" spans="2:9" s="18" customFormat="1" x14ac:dyDescent="0.25">
      <c r="B32" s="131" t="s">
        <v>102</v>
      </c>
      <c r="C32" s="322">
        <v>110</v>
      </c>
      <c r="D32" s="322">
        <v>11</v>
      </c>
      <c r="E32" s="322">
        <v>121</v>
      </c>
      <c r="F32" s="131" t="s">
        <v>139</v>
      </c>
      <c r="G32" s="369">
        <v>42</v>
      </c>
      <c r="H32" s="369">
        <v>5</v>
      </c>
      <c r="I32" s="370">
        <v>47</v>
      </c>
    </row>
    <row r="33" spans="2:9" s="18" customFormat="1" ht="13.8" thickBot="1" x14ac:dyDescent="0.3">
      <c r="B33" s="371" t="s">
        <v>103</v>
      </c>
      <c r="C33" s="372" t="s">
        <v>19</v>
      </c>
      <c r="D33" s="373" t="s">
        <v>19</v>
      </c>
      <c r="E33" s="373" t="s">
        <v>19</v>
      </c>
      <c r="F33" s="371" t="s">
        <v>140</v>
      </c>
      <c r="G33" s="373" t="s">
        <v>19</v>
      </c>
      <c r="H33" s="373" t="s">
        <v>19</v>
      </c>
      <c r="I33" s="374" t="s">
        <v>19</v>
      </c>
    </row>
    <row r="34" spans="2:9" s="18" customFormat="1" ht="13.8" thickBot="1" x14ac:dyDescent="0.3">
      <c r="C34" s="216"/>
      <c r="D34" s="216"/>
      <c r="E34" s="216"/>
      <c r="F34" s="56" t="s">
        <v>104</v>
      </c>
      <c r="G34" s="57">
        <v>128003</v>
      </c>
      <c r="H34" s="57">
        <v>279282</v>
      </c>
      <c r="I34" s="52">
        <v>407285</v>
      </c>
    </row>
    <row r="35" spans="2:9" x14ac:dyDescent="0.25">
      <c r="B35" s="18" t="s">
        <v>146</v>
      </c>
    </row>
  </sheetData>
  <mergeCells count="3">
    <mergeCell ref="B2:I2"/>
    <mergeCell ref="A3:K3"/>
    <mergeCell ref="A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43</vt:i4>
      </vt:variant>
    </vt:vector>
  </HeadingPairs>
  <TitlesOfParts>
    <vt:vector size="43" baseType="lpstr">
      <vt:lpstr>Tab_01</vt:lpstr>
      <vt:lpstr>Tab_02</vt:lpstr>
      <vt:lpstr>Tab_03</vt:lpstr>
      <vt:lpstr>Tab_04</vt:lpstr>
      <vt:lpstr>Tab_05</vt:lpstr>
      <vt:lpstr>Tab_06</vt:lpstr>
      <vt:lpstr>Tab_07</vt:lpstr>
      <vt:lpstr>Tab_08</vt:lpstr>
      <vt:lpstr>Tab_09</vt:lpstr>
      <vt:lpstr>Tab_10</vt:lpstr>
      <vt:lpstr>Tab_11</vt:lpstr>
      <vt:lpstr>Tab_12</vt:lpstr>
      <vt:lpstr>Tab_13</vt:lpstr>
      <vt:lpstr>Tab_14</vt:lpstr>
      <vt:lpstr>Tab_15</vt:lpstr>
      <vt:lpstr>Tab_16</vt:lpstr>
      <vt:lpstr>Tab_17</vt:lpstr>
      <vt:lpstr>Tab_18</vt:lpstr>
      <vt:lpstr>Tab_19</vt:lpstr>
      <vt:lpstr>Tab_20</vt:lpstr>
      <vt:lpstr>Tab_21</vt:lpstr>
      <vt:lpstr>Tab_22</vt:lpstr>
      <vt:lpstr>Tab_23</vt:lpstr>
      <vt:lpstr>Tab_24</vt:lpstr>
      <vt:lpstr>Tab_25</vt:lpstr>
      <vt:lpstr>Tab_26</vt:lpstr>
      <vt:lpstr>Tab_27</vt:lpstr>
      <vt:lpstr>Tab_28</vt:lpstr>
      <vt:lpstr>Tab_29</vt:lpstr>
      <vt:lpstr>Tab_30</vt:lpstr>
      <vt:lpstr>Tab_31</vt:lpstr>
      <vt:lpstr>Tab_32</vt:lpstr>
      <vt:lpstr>Tab_33</vt:lpstr>
      <vt:lpstr>Tab_34</vt:lpstr>
      <vt:lpstr>Tab_35</vt:lpstr>
      <vt:lpstr>Tab_36</vt:lpstr>
      <vt:lpstr>Tab_37</vt:lpstr>
      <vt:lpstr>Tab_38</vt:lpstr>
      <vt:lpstr>Tab_39</vt:lpstr>
      <vt:lpstr>Tab_40</vt:lpstr>
      <vt:lpstr>Tab_41</vt:lpstr>
      <vt:lpstr>Tab_42</vt:lpstr>
      <vt:lpstr>Tab_43</vt:lpstr>
    </vt:vector>
  </TitlesOfParts>
  <Company>Ministero della Salute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Moroni Rossana</dc:creator>
  <cp:lastModifiedBy>Moroni Rossana</cp:lastModifiedBy>
  <dcterms:created xsi:type="dcterms:W3CDTF">2022-04-08T09:39:53Z</dcterms:created>
  <dcterms:modified xsi:type="dcterms:W3CDTF">2023-06-26T13:33:56Z</dcterms:modified>
</cp:coreProperties>
</file>