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56" windowWidth="15060" windowHeight="8676" activeTab="0"/>
  </bookViews>
  <sheets>
    <sheet name="neutro completo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<sst xmlns="http://schemas.openxmlformats.org/spreadsheetml/2006/main" count="77" uniqueCount="77">
  <si>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IDENTIFICAZIONE DELLO STABILIMENTO</t>
  </si>
  <si>
    <t>Ragione sociale</t>
  </si>
  <si>
    <t>Indirizzo</t>
  </si>
  <si>
    <t>Data</t>
  </si>
  <si>
    <t>CATEGORIA</t>
  </si>
  <si>
    <t>CRITERI DI VALUTAZIONE</t>
  </si>
  <si>
    <t>J</t>
  </si>
  <si>
    <t>X</t>
  </si>
  <si>
    <t>TOT</t>
  </si>
  <si>
    <t>DATA DI COSTRUZIONE O DI RISTRUTTURAZIONE SIGNIFICATIVA</t>
  </si>
  <si>
    <t>NUOVA COSTRUZ.                   (0)</t>
  </si>
  <si>
    <t>BUONE                                 (0)</t>
  </si>
  <si>
    <t>DIMENSIONE DELLO STABILIMENTO ED ENTITA' DELLA PRODUZIONE</t>
  </si>
  <si>
    <t>DIMENSIONE DEL MERCATO SERVITO</t>
  </si>
  <si>
    <t>COMPLETEZZA FORMALE DEL PIANO DI AUTOCONTROLLO</t>
  </si>
  <si>
    <t>TOTALE</t>
  </si>
  <si>
    <t>CONTROLLO DELLA PRODUZIONE</t>
  </si>
  <si>
    <t>RECENTE RISTRUTT.    (1)</t>
  </si>
  <si>
    <t>ABBASTANZA RECENTI   (2)</t>
  </si>
  <si>
    <t>Attività per le quali è stata rilasciata la registrazione</t>
  </si>
  <si>
    <t>CONDIZIONI  STRUTTURALI ,  CONDIZIONI DI MANUTENZIONE E CARATTERISTICHE DELL'IMPIANTO E DELLE ATTREZZATURE</t>
  </si>
  <si>
    <t>DISCRETE                                      (2)</t>
  </si>
  <si>
    <t>SCARSE                                     (4)</t>
  </si>
  <si>
    <t>INSUFFICIENTI              (6)</t>
  </si>
  <si>
    <t>INDUSTRIALE GRANDE       (3)</t>
  </si>
  <si>
    <t>LOCALE                               (0)</t>
  </si>
  <si>
    <t>REGIONALE                                    (1)</t>
  </si>
  <si>
    <t>NAZIONALE                          (2)</t>
  </si>
  <si>
    <t>ELEVATA                               (0)</t>
  </si>
  <si>
    <t>DISCRETA                                        (1)</t>
  </si>
  <si>
    <t>SCARSA                                   (2)</t>
  </si>
  <si>
    <t>COMPLETO                    (0)</t>
  </si>
  <si>
    <t>GRADO DI APPLICAZIONE PRATICA</t>
  </si>
  <si>
    <t>CARENZE  MINORI               (2)</t>
  </si>
  <si>
    <t>SOSTANZIALI  O GRAVI, ISOLATE E RISOLTE                                    (6)</t>
  </si>
  <si>
    <t>CARENZE MAGGIORI    (3)</t>
  </si>
  <si>
    <t>NON SIGNIFICATIVE O  FORMALI                      (0)</t>
  </si>
  <si>
    <t>NON SIGNIFICATIVE  O FORMALI    RIPETUTE        (3)</t>
  </si>
  <si>
    <t>DATATE                             (4)</t>
  </si>
  <si>
    <t>INADEGUAT0            (5)</t>
  </si>
  <si>
    <t>SOSTANZIALI  O GRAVI, RIPETUTE E  NON RISOLTE              (10)</t>
  </si>
  <si>
    <t>CLASSIFICAZIONE DELLA PRODUZIONE</t>
  </si>
  <si>
    <t>IRREGOLARITA' E NON CONFORMITA' PREGRESSE  RISCONTRATE E RISULTATI DEI PRECEDENTI CONTROLLI</t>
  </si>
  <si>
    <t>APPLICATO                      (0)</t>
  </si>
  <si>
    <t>NON APPLICATO         (5)</t>
  </si>
  <si>
    <t>COMPLETO E ADEGUATO                    (0)</t>
  </si>
  <si>
    <t xml:space="preserve">GESTIONE CONTAMINAZIONI CROCIATE </t>
  </si>
  <si>
    <t>PRODUZIONE CON  RISCHIO MINORE                  (1)</t>
  </si>
  <si>
    <t>ADEGUATA                       (1)</t>
  </si>
  <si>
    <t>COMPLETO CON CARENZE MAGGIORI   (2)</t>
  </si>
  <si>
    <t>COMPLETO  CON CARENZE MINORI              (1)</t>
  </si>
  <si>
    <t>ARTIGIANALE                             (0)</t>
  </si>
  <si>
    <t>PICCOLA IMPRESA                           (1)</t>
  </si>
  <si>
    <t>CLASSI DI VALUTAZIONE</t>
  </si>
  <si>
    <t>FORMAZIONE  DEL PERSONALE</t>
  </si>
  <si>
    <t>CARATTERISTICHE DELLO STABILIMENTO                         A</t>
  </si>
  <si>
    <t>PERSONALE ED ENTITA' PRODUTTIVA                               B</t>
  </si>
  <si>
    <t xml:space="preserve">GESTIONE DELLA PRODUZIONE                                    C         </t>
  </si>
  <si>
    <t>DATI STORICI                                   E</t>
  </si>
  <si>
    <t>SISTEMA DI AUTOCONTROLLO                                D</t>
  </si>
  <si>
    <t>INSUFFICIENTE          (4)</t>
  </si>
  <si>
    <t>EU/ PAESI TERZI         (3)</t>
  </si>
  <si>
    <t>COMPLETA                  (0)</t>
  </si>
  <si>
    <t>INCOMPLETA                        (2)</t>
  </si>
  <si>
    <t>INADEGUATA                 (4)</t>
  </si>
  <si>
    <t>INCOMPLETO                  (3)</t>
  </si>
  <si>
    <t>ADEGUATO                               (1)</t>
  </si>
  <si>
    <t xml:space="preserve"> INCOMPLETO                        (3)</t>
  </si>
  <si>
    <t>INDUSTRIALE MEDIO                               (2)</t>
  </si>
  <si>
    <t>PRODUZIONE CON RISCHIO BASSO                         (0)</t>
  </si>
  <si>
    <t>PRODUZIONE CON RISCHIO MAGGIORE                    (2)</t>
  </si>
  <si>
    <t>PRODUZIONE CON RISCHIO ELEVATO                        (3)</t>
  </si>
  <si>
    <r>
      <t>(</t>
    </r>
    <r>
      <rPr>
        <b/>
        <u val="single"/>
        <sz val="9"/>
        <color indexed="10"/>
        <rFont val="Arial"/>
        <family val="2"/>
      </rPr>
      <t>&lt;3</t>
    </r>
    <r>
      <rPr>
        <b/>
        <sz val="9"/>
        <color indexed="10"/>
        <rFont val="Arial"/>
        <family val="2"/>
      </rPr>
      <t>): rischio basso; (</t>
    </r>
    <r>
      <rPr>
        <b/>
        <u val="single"/>
        <sz val="9"/>
        <color indexed="10"/>
        <rFont val="Arial"/>
        <family val="2"/>
      </rPr>
      <t>&gt;=3 / &lt;4,2</t>
    </r>
    <r>
      <rPr>
        <b/>
        <sz val="9"/>
        <color indexed="10"/>
        <rFont val="Arial"/>
        <family val="2"/>
      </rPr>
      <t>) rischio medio; (</t>
    </r>
    <r>
      <rPr>
        <b/>
        <u val="single"/>
        <sz val="9"/>
        <color indexed="10"/>
        <rFont val="Arial"/>
        <family val="2"/>
      </rPr>
      <t>&gt;=4,2</t>
    </r>
    <r>
      <rPr>
        <b/>
        <sz val="9"/>
        <color indexed="10"/>
        <rFont val="Arial"/>
        <family val="2"/>
      </rPr>
      <t>) rischio alto</t>
    </r>
  </si>
  <si>
    <t>Numero di riconoscimento/registrazione</t>
  </si>
  <si>
    <t>N.B.:</t>
  </si>
  <si>
    <t>i valori delle classi di valutazione attribuiti vanno inseriti nelle caselle rosse e devono essere corrispondenti al valore riportato tra parentesi</t>
  </si>
  <si>
    <t>Ministero della Salute PNAA 2021/2023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</si>
</sst>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0.0"/>
    <numFmt numFmtId="173" formatCode="0.E+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i/>
      <sz val="12"/>
      <name val="Monotype Corsiva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theme="1" tint="0.34999001026153564"/>
      <name val="Arial"/>
      <family val="2"/>
    </font>
    <font>
      <sz val="7"/>
      <color theme="1" tint="0.3499900102615356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172" fontId="11" fillId="0" borderId="12" xfId="0" applyNumberFormat="1" applyFont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2" fontId="10" fillId="33" borderId="11" xfId="0" applyNumberFormat="1" applyFont="1" applyFill="1" applyBorder="1" applyAlignment="1" applyProtection="1">
      <alignment horizontal="center" vertical="center"/>
      <protection/>
    </xf>
    <xf numFmtId="172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2" fontId="10" fillId="34" borderId="10" xfId="0" applyNumberFormat="1" applyFont="1" applyFill="1" applyBorder="1" applyAlignment="1" applyProtection="1">
      <alignment horizontal="center" vertical="center"/>
      <protection/>
    </xf>
    <xf numFmtId="172" fontId="13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72" fontId="11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7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2" fontId="10" fillId="33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172" fontId="9" fillId="35" borderId="19" xfId="0" applyNumberFormat="1" applyFont="1" applyFill="1" applyBorder="1" applyAlignment="1" applyProtection="1">
      <alignment horizontal="center" vertical="center"/>
      <protection/>
    </xf>
    <xf numFmtId="172" fontId="9" fillId="35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1" xfId="0" applyNumberFormat="1" applyFont="1" applyFill="1" applyBorder="1" applyAlignment="1" applyProtection="1">
      <alignment horizontal="center" vertical="center" wrapText="1"/>
      <protection/>
    </xf>
    <xf numFmtId="1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0" xfId="0" applyNumberFormat="1" applyFont="1" applyFill="1" applyBorder="1" applyAlignment="1" applyProtection="1">
      <alignment horizontal="center" vertical="center" wrapText="1"/>
      <protection/>
    </xf>
    <xf numFmtId="2" fontId="10" fillId="34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" fontId="9" fillId="33" borderId="11" xfId="0" applyNumberFormat="1" applyFont="1" applyFill="1" applyBorder="1" applyAlignment="1" applyProtection="1">
      <alignment horizontal="center" vertical="center" wrapText="1"/>
      <protection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2" fontId="9" fillId="33" borderId="16" xfId="0" applyNumberFormat="1" applyFont="1" applyFill="1" applyBorder="1" applyAlignment="1" applyProtection="1">
      <alignment horizontal="center" vertical="center" wrapText="1"/>
      <protection/>
    </xf>
    <xf numFmtId="2" fontId="10" fillId="33" borderId="16" xfId="0" applyNumberFormat="1" applyFont="1" applyFill="1" applyBorder="1" applyAlignment="1" applyProtection="1">
      <alignment horizontal="center" vertical="center" wrapText="1"/>
      <protection/>
    </xf>
    <xf numFmtId="172" fontId="13" fillId="33" borderId="24" xfId="0" applyNumberFormat="1" applyFont="1" applyFill="1" applyBorder="1" applyAlignment="1" applyProtection="1">
      <alignment horizontal="center" vertical="center" wrapText="1"/>
      <protection/>
    </xf>
    <xf numFmtId="172" fontId="15" fillId="37" borderId="25" xfId="0" applyNumberFormat="1" applyFont="1" applyFill="1" applyBorder="1" applyAlignment="1" applyProtection="1">
      <alignment horizontal="center" vertical="center"/>
      <protection/>
    </xf>
    <xf numFmtId="172" fontId="9" fillId="33" borderId="11" xfId="0" applyNumberFormat="1" applyFont="1" applyFill="1" applyBorder="1" applyAlignment="1" applyProtection="1">
      <alignment horizontal="center" vertical="center" wrapText="1"/>
      <protection/>
    </xf>
    <xf numFmtId="172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35" borderId="26" xfId="0" applyFont="1" applyFill="1" applyBorder="1" applyAlignment="1" applyProtection="1">
      <alignment horizontal="center" vertical="center" wrapText="1"/>
      <protection/>
    </xf>
    <xf numFmtId="1" fontId="54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172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>
      <alignment horizontal="center"/>
    </xf>
    <xf numFmtId="0" fontId="9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2" fontId="13" fillId="37" borderId="31" xfId="0" applyNumberFormat="1" applyFont="1" applyFill="1" applyBorder="1" applyAlignment="1" applyProtection="1">
      <alignment horizontal="center" vertical="center" wrapText="1"/>
      <protection/>
    </xf>
    <xf numFmtId="2" fontId="14" fillId="37" borderId="32" xfId="0" applyNumberFormat="1" applyFont="1" applyFill="1" applyBorder="1" applyAlignment="1">
      <alignment horizontal="center" vertical="center"/>
    </xf>
    <xf numFmtId="2" fontId="14" fillId="37" borderId="33" xfId="0" applyNumberFormat="1" applyFont="1" applyFill="1" applyBorder="1" applyAlignment="1">
      <alignment horizontal="center" vertical="center"/>
    </xf>
    <xf numFmtId="0" fontId="15" fillId="39" borderId="31" xfId="0" applyFont="1" applyFill="1" applyBorder="1" applyAlignment="1" applyProtection="1">
      <alignment horizontal="right" vertical="center" wrapText="1"/>
      <protection/>
    </xf>
    <xf numFmtId="0" fontId="5" fillId="39" borderId="32" xfId="0" applyFont="1" applyFill="1" applyBorder="1" applyAlignment="1" applyProtection="1">
      <alignment horizontal="right" vertical="center"/>
      <protection/>
    </xf>
    <xf numFmtId="0" fontId="5" fillId="39" borderId="27" xfId="0" applyFont="1" applyFill="1" applyBorder="1" applyAlignment="1" applyProtection="1">
      <alignment horizontal="right" vertical="center"/>
      <protection/>
    </xf>
    <xf numFmtId="0" fontId="5" fillId="39" borderId="34" xfId="0" applyFont="1" applyFill="1" applyBorder="1" applyAlignment="1" applyProtection="1">
      <alignment horizontal="right" vertical="center"/>
      <protection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3" fillId="35" borderId="31" xfId="0" applyFont="1" applyFill="1" applyBorder="1" applyAlignment="1" applyProtection="1">
      <alignment horizontal="center" vertical="center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left" vertical="center"/>
      <protection/>
    </xf>
    <xf numFmtId="0" fontId="3" fillId="35" borderId="32" xfId="0" applyFont="1" applyFill="1" applyBorder="1" applyAlignment="1" applyProtection="1">
      <alignment horizontal="left"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 wrapText="1"/>
      <protection/>
    </xf>
    <xf numFmtId="0" fontId="54" fillId="35" borderId="19" xfId="0" applyFont="1" applyFill="1" applyBorder="1" applyAlignment="1" applyProtection="1">
      <alignment horizontal="center" vertical="center" wrapText="1"/>
      <protection/>
    </xf>
    <xf numFmtId="0" fontId="55" fillId="35" borderId="1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14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3" fillId="35" borderId="31" xfId="0" applyFont="1" applyFill="1" applyBorder="1" applyAlignment="1" applyProtection="1">
      <alignment horizontal="left" vertical="center" wrapText="1"/>
      <protection/>
    </xf>
    <xf numFmtId="0" fontId="3" fillId="35" borderId="3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16.421875" style="0" customWidth="1"/>
    <col min="2" max="2" width="4.7109375" style="0" customWidth="1"/>
    <col min="3" max="3" width="29.28125" style="0" customWidth="1"/>
    <col min="4" max="4" width="13.8515625" style="0" customWidth="1"/>
    <col min="5" max="5" width="3.00390625" style="0" customWidth="1"/>
    <col min="6" max="6" width="16.57421875" style="0" customWidth="1"/>
    <col min="7" max="7" width="3.140625" style="0" customWidth="1"/>
    <col min="8" max="8" width="15.28125" style="0" customWidth="1"/>
    <col min="9" max="9" width="3.00390625" style="0" customWidth="1"/>
    <col min="10" max="10" width="13.8515625" style="0" customWidth="1"/>
    <col min="11" max="11" width="3.00390625" style="0" customWidth="1"/>
    <col min="12" max="12" width="4.00390625" style="0" customWidth="1"/>
    <col min="13" max="13" width="3.8515625" style="0" customWidth="1"/>
    <col min="14" max="14" width="4.28125" style="0" customWidth="1"/>
  </cols>
  <sheetData>
    <row r="1" spans="1:14" ht="16.5" thickBot="1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4.25" thickBot="1" thickTop="1">
      <c r="A2" s="88" t="s">
        <v>0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16.5" customHeight="1" thickBot="1" thickTop="1">
      <c r="A3" s="92" t="s">
        <v>1</v>
      </c>
      <c r="B3" s="93"/>
      <c r="C3" s="94"/>
      <c r="D3" s="95"/>
      <c r="E3" s="96"/>
      <c r="F3" s="96"/>
      <c r="G3" s="96"/>
      <c r="H3" s="96"/>
      <c r="I3" s="96"/>
      <c r="J3" s="97"/>
      <c r="K3" s="98" t="str">
        <f>IF(N27&lt;3,"BASSO",(IF(N27&gt;=4.2,"ALTO","MEDIO")))</f>
        <v>BASSO</v>
      </c>
      <c r="L3" s="99"/>
      <c r="M3" s="99"/>
      <c r="N3" s="100"/>
    </row>
    <row r="4" spans="1:14" ht="15.75" thickBot="1" thickTop="1">
      <c r="A4" s="92" t="s">
        <v>2</v>
      </c>
      <c r="B4" s="93"/>
      <c r="C4" s="94"/>
      <c r="D4" s="104"/>
      <c r="E4" s="96"/>
      <c r="F4" s="96"/>
      <c r="G4" s="96"/>
      <c r="H4" s="96"/>
      <c r="I4" s="96"/>
      <c r="J4" s="97"/>
      <c r="K4" s="101"/>
      <c r="L4" s="102"/>
      <c r="M4" s="102"/>
      <c r="N4" s="103"/>
    </row>
    <row r="5" spans="1:14" ht="14.25" thickBot="1" thickTop="1">
      <c r="A5" s="92" t="s">
        <v>73</v>
      </c>
      <c r="B5" s="93"/>
      <c r="C5" s="94"/>
      <c r="D5" s="109"/>
      <c r="E5" s="109"/>
      <c r="F5" s="109"/>
      <c r="G5" s="109"/>
      <c r="H5" s="65" t="s">
        <v>3</v>
      </c>
      <c r="I5" s="110"/>
      <c r="J5" s="111"/>
      <c r="K5" s="111"/>
      <c r="L5" s="111"/>
      <c r="M5" s="111"/>
      <c r="N5" s="111"/>
    </row>
    <row r="6" spans="1:14" ht="27.75" customHeight="1" thickBot="1" thickTop="1">
      <c r="A6" s="114" t="s">
        <v>19</v>
      </c>
      <c r="B6" s="115"/>
      <c r="C6" s="94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3.5" customHeight="1" thickTop="1">
      <c r="A7" s="37" t="s">
        <v>4</v>
      </c>
      <c r="B7" s="38"/>
      <c r="C7" s="39" t="s">
        <v>5</v>
      </c>
      <c r="D7" s="105" t="s">
        <v>53</v>
      </c>
      <c r="E7" s="106"/>
      <c r="F7" s="106"/>
      <c r="G7" s="106"/>
      <c r="H7" s="106"/>
      <c r="I7" s="106"/>
      <c r="J7" s="106"/>
      <c r="K7" s="106"/>
      <c r="L7" s="40" t="s">
        <v>6</v>
      </c>
      <c r="M7" s="40" t="s">
        <v>7</v>
      </c>
      <c r="N7" s="41" t="s">
        <v>8</v>
      </c>
    </row>
    <row r="8" spans="1:14" ht="26.25" customHeight="1">
      <c r="A8" s="72" t="s">
        <v>55</v>
      </c>
      <c r="B8" s="47">
        <v>1</v>
      </c>
      <c r="C8" s="2" t="s">
        <v>9</v>
      </c>
      <c r="D8" s="3" t="s">
        <v>10</v>
      </c>
      <c r="E8" s="66"/>
      <c r="F8" s="3" t="s">
        <v>17</v>
      </c>
      <c r="G8" s="68"/>
      <c r="H8" s="3" t="s">
        <v>18</v>
      </c>
      <c r="I8" s="68"/>
      <c r="J8" s="3" t="s">
        <v>38</v>
      </c>
      <c r="K8" s="70"/>
      <c r="L8" s="51">
        <f>SUM(E8,G8,I8,K8)</f>
        <v>0</v>
      </c>
      <c r="M8" s="29"/>
      <c r="N8" s="5"/>
    </row>
    <row r="9" spans="1:14" ht="36.75" customHeight="1">
      <c r="A9" s="107"/>
      <c r="B9" s="47">
        <v>2</v>
      </c>
      <c r="C9" s="2" t="s">
        <v>20</v>
      </c>
      <c r="D9" s="3" t="s">
        <v>11</v>
      </c>
      <c r="E9" s="66"/>
      <c r="F9" s="3" t="s">
        <v>21</v>
      </c>
      <c r="G9" s="68"/>
      <c r="H9" s="3" t="s">
        <v>22</v>
      </c>
      <c r="I9" s="68"/>
      <c r="J9" s="3" t="s">
        <v>23</v>
      </c>
      <c r="K9" s="70"/>
      <c r="L9" s="51">
        <f>SUM(E9,G9,I9,K9)</f>
        <v>0</v>
      </c>
      <c r="M9" s="29"/>
      <c r="N9" s="5"/>
    </row>
    <row r="10" spans="1:14" ht="6.75" customHeight="1">
      <c r="A10" s="6"/>
      <c r="B10" s="7"/>
      <c r="C10" s="8"/>
      <c r="D10" s="9"/>
      <c r="E10" s="48"/>
      <c r="F10" s="9"/>
      <c r="G10" s="48"/>
      <c r="H10" s="9"/>
      <c r="I10" s="48"/>
      <c r="J10" s="9"/>
      <c r="K10" s="52"/>
      <c r="L10" s="53">
        <f>SUM(L8:L9)</f>
        <v>0</v>
      </c>
      <c r="M10" s="10">
        <v>0.2</v>
      </c>
      <c r="N10" s="11">
        <f>L10*M10</f>
        <v>0</v>
      </c>
    </row>
    <row r="11" spans="1:14" ht="21" customHeight="1">
      <c r="A11" s="72" t="s">
        <v>56</v>
      </c>
      <c r="B11" s="47">
        <v>1</v>
      </c>
      <c r="C11" s="12" t="s">
        <v>54</v>
      </c>
      <c r="D11" s="13" t="s">
        <v>28</v>
      </c>
      <c r="E11" s="67"/>
      <c r="F11" s="13" t="s">
        <v>29</v>
      </c>
      <c r="G11" s="67"/>
      <c r="H11" s="13" t="s">
        <v>30</v>
      </c>
      <c r="I11" s="67"/>
      <c r="J11" s="13" t="s">
        <v>60</v>
      </c>
      <c r="K11" s="67"/>
      <c r="L11" s="54">
        <f>SUM(E11,G11,I11,K11)</f>
        <v>0</v>
      </c>
      <c r="M11" s="14"/>
      <c r="N11" s="15"/>
    </row>
    <row r="12" spans="1:14" ht="23.25" customHeight="1">
      <c r="A12" s="107"/>
      <c r="B12" s="47">
        <v>2</v>
      </c>
      <c r="C12" s="16" t="s">
        <v>12</v>
      </c>
      <c r="D12" s="17" t="s">
        <v>51</v>
      </c>
      <c r="E12" s="67"/>
      <c r="F12" s="17" t="s">
        <v>52</v>
      </c>
      <c r="G12" s="67"/>
      <c r="H12" s="17" t="s">
        <v>68</v>
      </c>
      <c r="I12" s="67"/>
      <c r="J12" s="17" t="s">
        <v>24</v>
      </c>
      <c r="K12" s="67"/>
      <c r="L12" s="55">
        <f>SUM(E12,G12,I12,K12)</f>
        <v>0</v>
      </c>
      <c r="M12" s="55"/>
      <c r="N12" s="18"/>
    </row>
    <row r="13" spans="1:14" ht="21.75" customHeight="1">
      <c r="A13" s="108"/>
      <c r="B13" s="47">
        <v>3</v>
      </c>
      <c r="C13" s="2" t="s">
        <v>13</v>
      </c>
      <c r="D13" s="19" t="s">
        <v>25</v>
      </c>
      <c r="E13" s="68"/>
      <c r="F13" s="3" t="s">
        <v>26</v>
      </c>
      <c r="G13" s="68"/>
      <c r="H13" s="19" t="s">
        <v>27</v>
      </c>
      <c r="I13" s="68"/>
      <c r="J13" s="3" t="s">
        <v>61</v>
      </c>
      <c r="K13" s="68"/>
      <c r="L13" s="51">
        <f>SUM(E13,G13,I13,K13)</f>
        <v>0</v>
      </c>
      <c r="M13" s="29"/>
      <c r="N13" s="5"/>
    </row>
    <row r="14" spans="1:14" ht="6.75" customHeight="1">
      <c r="A14" s="6"/>
      <c r="B14" s="20"/>
      <c r="C14" s="21"/>
      <c r="D14" s="22"/>
      <c r="E14" s="49"/>
      <c r="F14" s="22"/>
      <c r="G14" s="49"/>
      <c r="H14" s="22"/>
      <c r="I14" s="49"/>
      <c r="J14" s="22"/>
      <c r="K14" s="56"/>
      <c r="L14" s="57">
        <f>SUM(L11:L12:L13)</f>
        <v>0</v>
      </c>
      <c r="M14" s="10">
        <v>0.1</v>
      </c>
      <c r="N14" s="11">
        <f>L14*M14</f>
        <v>0</v>
      </c>
    </row>
    <row r="15" spans="1:14" ht="30" customHeight="1">
      <c r="A15" s="72" t="s">
        <v>57</v>
      </c>
      <c r="B15" s="47">
        <v>1</v>
      </c>
      <c r="C15" s="2" t="s">
        <v>41</v>
      </c>
      <c r="D15" s="3" t="s">
        <v>69</v>
      </c>
      <c r="E15" s="68"/>
      <c r="F15" s="3" t="s">
        <v>47</v>
      </c>
      <c r="G15" s="68"/>
      <c r="H15" s="3" t="s">
        <v>70</v>
      </c>
      <c r="I15" s="68"/>
      <c r="J15" s="4" t="s">
        <v>71</v>
      </c>
      <c r="K15" s="69"/>
      <c r="L15" s="51">
        <f>SUM(E15,G15,I15,K15)</f>
        <v>0</v>
      </c>
      <c r="M15" s="29"/>
      <c r="N15" s="5"/>
    </row>
    <row r="16" spans="1:14" ht="30" customHeight="1">
      <c r="A16" s="74"/>
      <c r="B16" s="47">
        <v>2</v>
      </c>
      <c r="C16" s="2" t="s">
        <v>46</v>
      </c>
      <c r="D16" s="3" t="s">
        <v>62</v>
      </c>
      <c r="E16" s="68"/>
      <c r="F16" s="3" t="s">
        <v>48</v>
      </c>
      <c r="G16" s="68"/>
      <c r="H16" s="3" t="s">
        <v>63</v>
      </c>
      <c r="I16" s="68"/>
      <c r="J16" s="4" t="s">
        <v>64</v>
      </c>
      <c r="K16" s="69"/>
      <c r="L16" s="51">
        <f>SUM(E16,G16,I16,K16)</f>
        <v>0</v>
      </c>
      <c r="M16" s="29"/>
      <c r="N16" s="5"/>
    </row>
    <row r="17" spans="1:14" ht="35.25" customHeight="1">
      <c r="A17" s="108"/>
      <c r="B17" s="47">
        <v>3</v>
      </c>
      <c r="C17" s="2" t="s">
        <v>16</v>
      </c>
      <c r="D17" s="3" t="s">
        <v>31</v>
      </c>
      <c r="E17" s="68"/>
      <c r="F17" s="3" t="s">
        <v>50</v>
      </c>
      <c r="G17" s="68"/>
      <c r="H17" s="3" t="s">
        <v>49</v>
      </c>
      <c r="I17" s="68"/>
      <c r="J17" s="4" t="s">
        <v>65</v>
      </c>
      <c r="K17" s="69"/>
      <c r="L17" s="51">
        <f>SUM(E17,G17,I17,K17)</f>
        <v>0</v>
      </c>
      <c r="M17" s="29"/>
      <c r="N17" s="5"/>
    </row>
    <row r="18" spans="1:14" ht="7.5" customHeight="1">
      <c r="A18" s="25"/>
      <c r="B18" s="26"/>
      <c r="C18" s="21"/>
      <c r="D18" s="22"/>
      <c r="E18" s="49"/>
      <c r="F18" s="22"/>
      <c r="G18" s="49"/>
      <c r="H18" s="22"/>
      <c r="I18" s="62"/>
      <c r="J18" s="24"/>
      <c r="K18" s="62"/>
      <c r="L18" s="57">
        <f>SUM(L15:L16:L17)</f>
        <v>0</v>
      </c>
      <c r="M18" s="10">
        <v>0.25</v>
      </c>
      <c r="N18" s="11">
        <f>L18*M18</f>
        <v>0</v>
      </c>
    </row>
    <row r="19" spans="1:14" ht="28.5" customHeight="1" hidden="1">
      <c r="A19" s="72"/>
      <c r="B19" s="1"/>
      <c r="C19" s="2"/>
      <c r="D19" s="3"/>
      <c r="E19" s="50"/>
      <c r="F19" s="3"/>
      <c r="G19" s="50"/>
      <c r="H19" s="3"/>
      <c r="I19" s="63"/>
      <c r="J19" s="4"/>
      <c r="K19" s="63"/>
      <c r="L19" s="51"/>
      <c r="M19" s="29"/>
      <c r="N19" s="5"/>
    </row>
    <row r="20" spans="1:14" ht="18" customHeight="1" hidden="1">
      <c r="A20" s="73"/>
      <c r="B20" s="1"/>
      <c r="C20" s="2"/>
      <c r="D20" s="3"/>
      <c r="E20" s="50"/>
      <c r="F20" s="3"/>
      <c r="G20" s="50"/>
      <c r="H20" s="3"/>
      <c r="I20" s="63"/>
      <c r="J20" s="4"/>
      <c r="K20" s="63"/>
      <c r="L20" s="51"/>
      <c r="M20" s="29"/>
      <c r="N20" s="5"/>
    </row>
    <row r="21" spans="1:14" ht="6.75" customHeight="1" hidden="1">
      <c r="A21" s="27"/>
      <c r="B21" s="28"/>
      <c r="C21" s="21"/>
      <c r="D21" s="22"/>
      <c r="E21" s="49"/>
      <c r="F21" s="22"/>
      <c r="G21" s="49"/>
      <c r="H21" s="22"/>
      <c r="I21" s="62"/>
      <c r="J21" s="24"/>
      <c r="K21" s="62"/>
      <c r="L21" s="10"/>
      <c r="M21" s="10"/>
      <c r="N21" s="11"/>
    </row>
    <row r="22" spans="1:14" ht="28.5" customHeight="1">
      <c r="A22" s="72" t="s">
        <v>59</v>
      </c>
      <c r="B22" s="47">
        <v>1</v>
      </c>
      <c r="C22" s="2" t="s">
        <v>14</v>
      </c>
      <c r="D22" s="3" t="s">
        <v>45</v>
      </c>
      <c r="E22" s="68"/>
      <c r="F22" s="3" t="s">
        <v>66</v>
      </c>
      <c r="G22" s="68"/>
      <c r="H22" s="3" t="s">
        <v>67</v>
      </c>
      <c r="I22" s="68"/>
      <c r="J22" s="4" t="s">
        <v>39</v>
      </c>
      <c r="K22" s="69"/>
      <c r="L22" s="51">
        <f>SUM(E22,G22,I22,K22)</f>
        <v>0</v>
      </c>
      <c r="M22" s="29"/>
      <c r="N22" s="5"/>
    </row>
    <row r="23" spans="1:14" ht="30" customHeight="1">
      <c r="A23" s="74"/>
      <c r="B23" s="47">
        <v>2</v>
      </c>
      <c r="C23" s="2" t="s">
        <v>32</v>
      </c>
      <c r="D23" s="3" t="s">
        <v>43</v>
      </c>
      <c r="E23" s="68"/>
      <c r="F23" s="3" t="s">
        <v>33</v>
      </c>
      <c r="G23" s="68"/>
      <c r="H23" s="3" t="s">
        <v>35</v>
      </c>
      <c r="I23" s="68"/>
      <c r="J23" s="4" t="s">
        <v>44</v>
      </c>
      <c r="K23" s="69"/>
      <c r="L23" s="51">
        <f>SUM(E23,G23,I23,K23)</f>
        <v>0</v>
      </c>
      <c r="M23" s="29"/>
      <c r="N23" s="5"/>
    </row>
    <row r="24" spans="1:14" ht="6.75" customHeight="1">
      <c r="A24" s="30"/>
      <c r="B24" s="31"/>
      <c r="C24" s="21"/>
      <c r="D24" s="22"/>
      <c r="E24" s="49"/>
      <c r="F24" s="22"/>
      <c r="G24" s="49"/>
      <c r="H24" s="22"/>
      <c r="I24" s="62"/>
      <c r="J24" s="24"/>
      <c r="K24" s="62"/>
      <c r="L24" s="10">
        <f>SUM(L22:L23)</f>
        <v>0</v>
      </c>
      <c r="M24" s="10">
        <v>0.25</v>
      </c>
      <c r="N24" s="11">
        <f>L24*M24</f>
        <v>0</v>
      </c>
    </row>
    <row r="25" spans="1:14" ht="45.75" customHeight="1">
      <c r="A25" s="64" t="s">
        <v>58</v>
      </c>
      <c r="B25" s="47">
        <v>1</v>
      </c>
      <c r="C25" s="2" t="s">
        <v>42</v>
      </c>
      <c r="D25" s="3" t="s">
        <v>36</v>
      </c>
      <c r="E25" s="68"/>
      <c r="F25" s="3" t="s">
        <v>37</v>
      </c>
      <c r="G25" s="68"/>
      <c r="H25" s="3" t="s">
        <v>34</v>
      </c>
      <c r="I25" s="69"/>
      <c r="J25" s="4" t="s">
        <v>40</v>
      </c>
      <c r="K25" s="69"/>
      <c r="L25" s="51">
        <f>SUM(E25,G25,I25,K25)</f>
        <v>0</v>
      </c>
      <c r="M25" s="29"/>
      <c r="N25" s="5"/>
    </row>
    <row r="26" spans="1:14" ht="13.5" customHeight="1" thickBot="1">
      <c r="A26" s="30"/>
      <c r="B26" s="31"/>
      <c r="C26" s="21"/>
      <c r="D26" s="22"/>
      <c r="E26" s="23"/>
      <c r="F26" s="22"/>
      <c r="G26" s="23"/>
      <c r="H26" s="22"/>
      <c r="I26" s="56"/>
      <c r="J26" s="57"/>
      <c r="K26" s="58"/>
      <c r="L26" s="59">
        <f>SUM(L25)</f>
        <v>0</v>
      </c>
      <c r="M26" s="32">
        <v>0.2</v>
      </c>
      <c r="N26" s="60">
        <f>L26*M26</f>
        <v>0</v>
      </c>
    </row>
    <row r="27" spans="1:14" ht="15.75" customHeight="1" thickBot="1" thickTop="1">
      <c r="A27" s="42"/>
      <c r="B27" s="43"/>
      <c r="C27" s="44"/>
      <c r="D27" s="45"/>
      <c r="E27" s="45"/>
      <c r="F27" s="45"/>
      <c r="G27" s="45"/>
      <c r="H27" s="45"/>
      <c r="I27" s="45"/>
      <c r="J27" s="46"/>
      <c r="K27" s="75" t="s">
        <v>15</v>
      </c>
      <c r="L27" s="76"/>
      <c r="M27" s="77"/>
      <c r="N27" s="61">
        <f>N10+N14+N18+N24+N26</f>
        <v>0</v>
      </c>
    </row>
    <row r="28" spans="1:14" ht="17.25" customHeight="1" thickBot="1" thickTop="1">
      <c r="A28" s="33"/>
      <c r="B28" s="34"/>
      <c r="C28" s="35"/>
      <c r="D28" s="36"/>
      <c r="E28" s="36"/>
      <c r="F28" s="78" t="s">
        <v>72</v>
      </c>
      <c r="G28" s="79"/>
      <c r="H28" s="79"/>
      <c r="I28" s="79"/>
      <c r="J28" s="79"/>
      <c r="K28" s="80"/>
      <c r="L28" s="80"/>
      <c r="M28" s="80"/>
      <c r="N28" s="81"/>
    </row>
    <row r="29" spans="2:6" ht="13.5" thickTop="1">
      <c r="B29" s="86" t="s">
        <v>74</v>
      </c>
      <c r="C29" s="82" t="s">
        <v>75</v>
      </c>
      <c r="D29" s="82"/>
      <c r="E29" s="82"/>
      <c r="F29" s="83"/>
    </row>
    <row r="30" spans="2:6" ht="13.5" thickBot="1">
      <c r="B30" s="87"/>
      <c r="C30" s="84"/>
      <c r="D30" s="84"/>
      <c r="E30" s="84"/>
      <c r="F30" s="85"/>
    </row>
  </sheetData>
  <sheetProtection/>
  <mergeCells count="22">
    <mergeCell ref="A15:A17"/>
    <mergeCell ref="D5:G5"/>
    <mergeCell ref="I5:N5"/>
    <mergeCell ref="D6:N6"/>
    <mergeCell ref="A5:C5"/>
    <mergeCell ref="A6:C6"/>
    <mergeCell ref="D3:J3"/>
    <mergeCell ref="K3:N4"/>
    <mergeCell ref="D4:J4"/>
    <mergeCell ref="D7:K7"/>
    <mergeCell ref="A8:A9"/>
    <mergeCell ref="A11:A13"/>
    <mergeCell ref="A1:N1"/>
    <mergeCell ref="A19:A20"/>
    <mergeCell ref="A22:A23"/>
    <mergeCell ref="K27:M27"/>
    <mergeCell ref="F28:N28"/>
    <mergeCell ref="C29:F30"/>
    <mergeCell ref="B29:B30"/>
    <mergeCell ref="A2:N2"/>
    <mergeCell ref="A3:C3"/>
    <mergeCell ref="A4:C4"/>
  </mergeCells>
  <printOptions/>
  <pageMargins left="0.75" right="0.56" top="0.64" bottom="0.59" header="0.3" footer="0.5"/>
  <pageSetup horizontalDpi="600" verticalDpi="600" orientation="landscape" paperSize="9" r:id="rId1"/>
  <headerFooter alignWithMargins="0">
    <oddHeader>&amp;CSCHEDA DI CLASSIFICAZIONE DEL RISCHIO SANITARIO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A.S.L. n. 17 - Savigliano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Veterinari area C - Fossano</dc:creator>
  <cp:keywords/>
  <dc:description/>
  <cp:lastModifiedBy>Happy-family</cp:lastModifiedBy>
  <cp:lastPrinted>2007-08-10T08:46:29Z</cp:lastPrinted>
  <dcterms:created xsi:type="dcterms:W3CDTF">2006-12-05T08:45:35Z</dcterms:created>
  <dcterms:modified xsi:type="dcterms:W3CDTF">2020-12-15T16:48:30Z</dcterms:modified>
  <cp:category/>
  <cp:version/>
  <cp:contentType/>
  <cp:contentStatus/>
</cp:coreProperties>
</file>